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10" activeTab="5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/>
  <calcPr fullCalcOnLoad="1"/>
</workbook>
</file>

<file path=xl/sharedStrings.xml><?xml version="1.0" encoding="utf-8"?>
<sst xmlns="http://schemas.openxmlformats.org/spreadsheetml/2006/main" count="587" uniqueCount="257">
  <si>
    <t>表一</t>
  </si>
  <si>
    <t>2019年部门预算收支总体情况表</t>
  </si>
  <si>
    <t>单位名称：伊春市住房公积金管理中心</t>
  </si>
  <si>
    <t>单位：万元</t>
  </si>
  <si>
    <t>收     入</t>
  </si>
  <si>
    <t/>
  </si>
  <si>
    <t>支     出</t>
  </si>
  <si>
    <t>项    目</t>
  </si>
  <si>
    <t>行次</t>
  </si>
  <si>
    <t>预算数</t>
  </si>
  <si>
    <t>项目（按功能分类）</t>
  </si>
  <si>
    <t>经济科目</t>
  </si>
  <si>
    <t>一、一般公共预算财政拨款</t>
  </si>
  <si>
    <t>1</t>
  </si>
  <si>
    <t>一、一般公共服务支出</t>
  </si>
  <si>
    <t>一、工资福利支出</t>
  </si>
  <si>
    <t>二、政府性基金预算财政拨款</t>
  </si>
  <si>
    <t>2</t>
  </si>
  <si>
    <t>二、外交支出</t>
  </si>
  <si>
    <t>二、商品和服务支出</t>
  </si>
  <si>
    <t>三、财政专户返还收入</t>
  </si>
  <si>
    <t>3</t>
  </si>
  <si>
    <t>三、国防支出</t>
  </si>
  <si>
    <t>三、对个人和家庭的补助</t>
  </si>
  <si>
    <t>四、国有资本经营收入</t>
  </si>
  <si>
    <t>4</t>
  </si>
  <si>
    <t>四、公共安全支出</t>
  </si>
  <si>
    <t>四、其他各类人员补助支出</t>
  </si>
  <si>
    <t>五、事业收入</t>
  </si>
  <si>
    <t>5</t>
  </si>
  <si>
    <t>五、教育支出</t>
  </si>
  <si>
    <t>五、债务利息及费用支出</t>
  </si>
  <si>
    <t>六、事业单位经营收入</t>
  </si>
  <si>
    <t>6</t>
  </si>
  <si>
    <t>六、科学技术支出</t>
  </si>
  <si>
    <t>六、债务还本支出</t>
  </si>
  <si>
    <t>七、其他收入</t>
  </si>
  <si>
    <t>7</t>
  </si>
  <si>
    <t>七、文化旅游体育与传媒支出</t>
  </si>
  <si>
    <t>七、资本性支出（基本建设）</t>
  </si>
  <si>
    <t>8</t>
  </si>
  <si>
    <t>八、社会保障和就业支出</t>
  </si>
  <si>
    <t>八、资本性支出</t>
  </si>
  <si>
    <t>9</t>
  </si>
  <si>
    <t>九、卫生健康支出</t>
  </si>
  <si>
    <t>九、事业单位经营支出</t>
  </si>
  <si>
    <t>10</t>
  </si>
  <si>
    <t>十、节能环保支出</t>
  </si>
  <si>
    <t>十、对企业补助（基本建设）</t>
  </si>
  <si>
    <t>11</t>
  </si>
  <si>
    <t>十一、城乡社区支出</t>
  </si>
  <si>
    <t>十一、对企业补助</t>
  </si>
  <si>
    <t>12</t>
  </si>
  <si>
    <t>十二、农林水支出</t>
  </si>
  <si>
    <t>十二、对社会保障基金补助支出</t>
  </si>
  <si>
    <t>13</t>
  </si>
  <si>
    <t>十三、交通运输支出</t>
  </si>
  <si>
    <t>十三、预备费及预留支出</t>
  </si>
  <si>
    <t>14</t>
  </si>
  <si>
    <t>十四、资源勘探信息等支出</t>
  </si>
  <si>
    <t>十四、其他支出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</si>
  <si>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</si>
  <si>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</si>
  <si>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</si>
  <si>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</si>
  <si>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</si>
  <si>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</si>
  <si>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</si>
  <si>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</si>
  <si>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</si>
  <si>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</si>
  <si>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</si>
  <si>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</si>
  <si>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</si>
  <si>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二十一、灾害防治及应急管理支出</t>
  </si>
  <si>
    <t>22</t>
  </si>
  <si>
    <t>二十二、预备费</t>
  </si>
  <si>
    <t>23</t>
  </si>
  <si>
    <t>二十三、其他支出</t>
  </si>
  <si>
    <t>24</t>
  </si>
  <si>
    <t>二十四、转移性支出</t>
  </si>
  <si>
    <t>25</t>
  </si>
  <si>
    <t>二十五、债务还本支出</t>
  </si>
  <si>
    <t>26</t>
  </si>
  <si>
    <t>二十六、债务付息支出</t>
  </si>
  <si>
    <t>27</t>
  </si>
  <si>
    <t>二十七、债务发行费用支出</t>
  </si>
  <si>
    <t>本年收入合计</t>
  </si>
  <si>
    <t>28</t>
  </si>
  <si>
    <t>本年支出合计</t>
  </si>
  <si>
    <t>备注：以万元为单位，保留小数点后两位</t>
  </si>
  <si>
    <t>表二</t>
  </si>
  <si>
    <t>部门收入总体情况表</t>
  </si>
  <si>
    <t>单位名称：</t>
  </si>
  <si>
    <t>伊春市住房公积金管理中心</t>
  </si>
  <si>
    <t>功能科目编码</t>
  </si>
  <si>
    <t>功能科目名称</t>
  </si>
  <si>
    <t>合计</t>
  </si>
  <si>
    <t>一般公共预算</t>
  </si>
  <si>
    <t>政府性基金</t>
  </si>
  <si>
    <t>财政专户返还收入</t>
  </si>
  <si>
    <t>国有资本经营收入</t>
  </si>
  <si>
    <t>事业单位将经营收入</t>
  </si>
  <si>
    <t>其他自有资金</t>
  </si>
  <si>
    <t>事业运行</t>
  </si>
  <si>
    <t>其他城乡社区住宅支出</t>
  </si>
  <si>
    <t>住房公积金</t>
  </si>
  <si>
    <t>事业单位医疗</t>
  </si>
  <si>
    <t>公务员医疗</t>
  </si>
  <si>
    <t>其他行政事业单位医疗</t>
  </si>
  <si>
    <t>机关事业单位基本养老保险缴费</t>
  </si>
  <si>
    <t>事业单位离退休</t>
  </si>
  <si>
    <t>表三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</si>
  <si>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</si>
  <si>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</si>
  <si>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</si>
  <si>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</si>
  <si>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</si>
  <si>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</si>
  <si>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表四</t>
  </si>
  <si>
    <t>财政拨款收支总体情况表</t>
  </si>
  <si>
    <t>年初预算数</t>
  </si>
  <si>
    <t>栏    次</t>
  </si>
  <si>
    <t>三、国有资本经营收入</t>
  </si>
  <si>
    <t>表五</t>
  </si>
  <si>
    <t>一般公共预算支出情况表（功能科目）</t>
  </si>
  <si>
    <t>合    计</t>
  </si>
  <si>
    <t>表六</t>
  </si>
  <si>
    <t>一般公共预算基本支出情况表（部门经济科目）</t>
  </si>
  <si>
    <t>类级科目</t>
  </si>
  <si>
    <t>款级科目</t>
  </si>
  <si>
    <t>工资福利支出</t>
  </si>
  <si>
    <t>工资性支出</t>
  </si>
  <si>
    <t>奖金支出</t>
  </si>
  <si>
    <t>伙食补助费</t>
  </si>
  <si>
    <t>绩效工资</t>
  </si>
  <si>
    <t>养老保险支出</t>
  </si>
  <si>
    <t>职业年金缴费支出</t>
  </si>
  <si>
    <t>医疗保险支出</t>
  </si>
  <si>
    <t>其他社会保障缴费支出</t>
  </si>
  <si>
    <t>住房公积金支出</t>
  </si>
  <si>
    <t>医疗费</t>
  </si>
  <si>
    <t>其他工资福利支出</t>
  </si>
  <si>
    <t>残疾人保障金</t>
  </si>
  <si>
    <t>商品和服务支出</t>
  </si>
  <si>
    <t>办公费</t>
  </si>
  <si>
    <t>水电费</t>
  </si>
  <si>
    <t>邮寄费</t>
  </si>
  <si>
    <t>电话通讯费</t>
  </si>
  <si>
    <t>取暖费</t>
  </si>
  <si>
    <t>物业费</t>
  </si>
  <si>
    <t>差旅费</t>
  </si>
  <si>
    <t>因公出国（境）经费</t>
  </si>
  <si>
    <t>维修（护）费</t>
  </si>
  <si>
    <t>培训费</t>
  </si>
  <si>
    <t>公务接待费</t>
  </si>
  <si>
    <t>劳务费</t>
  </si>
  <si>
    <t>工会经费</t>
  </si>
  <si>
    <t>公务用车购置及运行维护费</t>
  </si>
  <si>
    <t>其他交通费</t>
  </si>
  <si>
    <t>其他商品和服务支出</t>
  </si>
  <si>
    <t>对个人和家庭的补助支出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</si>
  <si>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</si>
  <si>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</si>
  <si>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</si>
  <si>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</si>
  <si>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</si>
  <si>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</si>
  <si>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</si>
  <si>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</si>
  <si>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</si>
  <si>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</si>
  <si>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</si>
  <si>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—————</t>
  </si>
  <si>
    <t>合 计</t>
  </si>
  <si>
    <t>表七</t>
  </si>
  <si>
    <t>一般公共预算支出情况表（政府经济科目）</t>
  </si>
  <si>
    <r>
      <rPr>
        <sz val="10"/>
        <rFont val="宋体"/>
        <family val="0"/>
      </rPr>
      <t>机关工资福利支出</t>
    </r>
  </si>
  <si>
    <r>
      <rPr>
        <sz val="10"/>
        <rFont val="宋体"/>
        <family val="0"/>
      </rPr>
      <t>工资奖金津补贴</t>
    </r>
  </si>
  <si>
    <r>
      <rPr>
        <sz val="10"/>
        <rFont val="宋体"/>
        <family val="0"/>
      </rPr>
      <t>社会保障缴费</t>
    </r>
  </si>
  <si>
    <r>
      <rPr>
        <sz val="10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</si>
  <si>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</si>
  <si>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机关商品和服务支出</t>
    </r>
  </si>
  <si>
    <r>
      <rPr>
        <sz val="10"/>
        <rFont val="宋体"/>
        <family val="0"/>
      </rPr>
      <t>办公经费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</si>
  <si>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</si>
  <si>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</si>
  <si>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专用材料购置费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</si>
  <si>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</si>
  <si>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</si>
  <si>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因公出国</t>
    </r>
    <r>
      <rPr>
        <sz val="10"/>
        <rFont val="宋体"/>
        <family val="0"/>
      </rPr>
      <t>（</t>
    </r>
    <r>
      <rPr>
        <sz val="10"/>
        <rFont val="宋体"/>
        <family val="0"/>
      </rPr>
      <t>境</t>
    </r>
    <r>
      <rPr>
        <sz val="10"/>
        <rFont val="宋体"/>
        <family val="0"/>
      </rPr>
      <t>）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</si>
  <si>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</si>
  <si>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维修</t>
    </r>
    <r>
      <rPr>
        <sz val="10"/>
        <rFont val="宋体"/>
        <family val="0"/>
      </rPr>
      <t>（</t>
    </r>
    <r>
      <rPr>
        <sz val="10"/>
        <rFont val="宋体"/>
        <family val="0"/>
      </rPr>
      <t>护</t>
    </r>
    <r>
      <rPr>
        <sz val="10"/>
        <rFont val="宋体"/>
        <family val="0"/>
      </rPr>
      <t>）</t>
    </r>
    <r>
      <rPr>
        <sz val="10"/>
        <rFont val="宋体"/>
        <family val="0"/>
      </rPr>
      <t>费</t>
    </r>
  </si>
  <si>
    <r>
      <rPr>
        <sz val="10"/>
        <rFont val="宋体"/>
        <family val="0"/>
      </rPr>
      <t>其他商品和服务支出</t>
    </r>
  </si>
  <si>
    <r>
      <rPr>
        <sz val="10"/>
        <rFont val="宋体"/>
        <family val="0"/>
      </rPr>
      <t>机关资本性支出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</si>
  <si>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房屋建筑物构建</t>
    </r>
  </si>
  <si>
    <r>
      <rPr>
        <sz val="10"/>
        <rFont val="宋体"/>
        <family val="0"/>
      </rPr>
      <t>基础设置建设</t>
    </r>
  </si>
  <si>
    <r>
      <rPr>
        <sz val="10"/>
        <rFont val="宋体"/>
        <family val="0"/>
      </rPr>
      <t>公务用车购置</t>
    </r>
  </si>
  <si>
    <r>
      <rPr>
        <sz val="10"/>
        <rFont val="宋体"/>
        <family val="0"/>
      </rPr>
      <t>土地征迁补偿和安置支出</t>
    </r>
  </si>
  <si>
    <r>
      <rPr>
        <sz val="10"/>
        <rFont val="宋体"/>
        <family val="0"/>
      </rPr>
      <t>设备购置</t>
    </r>
  </si>
  <si>
    <r>
      <rPr>
        <sz val="10"/>
        <rFont val="宋体"/>
        <family val="0"/>
      </rPr>
      <t>大型修缮</t>
    </r>
  </si>
  <si>
    <r>
      <rPr>
        <sz val="10"/>
        <rFont val="宋体"/>
        <family val="0"/>
      </rPr>
      <t>其他资本性支出</t>
    </r>
  </si>
  <si>
    <r>
      <rPr>
        <sz val="10"/>
        <rFont val="宋体"/>
        <family val="0"/>
      </rPr>
      <t>机关资本性支出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</si>
  <si>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对事业单位经常性补助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</si>
  <si>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</si>
  <si>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商品和服务支出</t>
    </r>
  </si>
  <si>
    <r>
      <rPr>
        <sz val="10"/>
        <rFont val="宋体"/>
        <family val="0"/>
      </rPr>
      <t>其他对事业单位补助</t>
    </r>
  </si>
  <si>
    <r>
      <rPr>
        <sz val="10"/>
        <rFont val="宋体"/>
        <family val="0"/>
      </rPr>
      <t>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</si>
  <si>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</si>
  <si>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</si>
  <si>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费用补贴</t>
    </r>
  </si>
  <si>
    <r>
      <rPr>
        <sz val="10"/>
        <rFont val="宋体"/>
        <family val="0"/>
      </rPr>
      <t>利息补贴</t>
    </r>
  </si>
  <si>
    <r>
      <rPr>
        <sz val="10"/>
        <rFont val="宋体"/>
        <family val="0"/>
      </rPr>
      <t>其他对企业补助</t>
    </r>
  </si>
  <si>
    <r>
      <rPr>
        <sz val="10"/>
        <rFont val="宋体"/>
        <family val="0"/>
      </rPr>
      <t>对企业资本性支出</t>
    </r>
  </si>
  <si>
    <r>
      <rPr>
        <sz val="10"/>
        <rFont val="宋体"/>
        <family val="0"/>
      </rPr>
      <t>对企业资本性支出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一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</si>
  <si>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对企业资本性支出</t>
    </r>
    <r>
      <rPr>
        <sz val="10"/>
        <rFont val="宋体"/>
        <family val="0"/>
      </rPr>
      <t>（</t>
    </r>
    <r>
      <rPr>
        <sz val="10"/>
        <rFont val="宋体"/>
        <family val="0"/>
      </rPr>
      <t>二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</si>
  <si>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</si>
  <si>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社会福利和救助</t>
    </r>
  </si>
  <si>
    <r>
      <rPr>
        <sz val="10"/>
        <rFont val="宋体"/>
        <family val="0"/>
      </rPr>
      <t>助学金</t>
    </r>
  </si>
  <si>
    <r>
      <rPr>
        <sz val="10"/>
        <rFont val="宋体"/>
        <family val="0"/>
      </rPr>
      <t>个人农业生产补贴</t>
    </r>
  </si>
  <si>
    <r>
      <rPr>
        <sz val="10"/>
        <rFont val="宋体"/>
        <family val="0"/>
      </rPr>
      <t>离退休费</t>
    </r>
  </si>
  <si>
    <r>
      <rPr>
        <sz val="10"/>
        <rFont val="宋体"/>
        <family val="0"/>
      </rPr>
      <t>其他对个人和家庭的补助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</si>
  <si>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</si>
  <si>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对社会保险基金补助</t>
    </r>
  </si>
  <si>
    <r>
      <rPr>
        <sz val="10"/>
        <rFont val="宋体"/>
        <family val="0"/>
      </rPr>
      <t>补充全国社会保障基金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</si>
  <si>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</si>
  <si>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国内债务付息</t>
    </r>
  </si>
  <si>
    <r>
      <rPr>
        <sz val="10"/>
        <rFont val="宋体"/>
        <family val="0"/>
      </rPr>
      <t>国外债务付息</t>
    </r>
  </si>
  <si>
    <r>
      <rPr>
        <sz val="10"/>
        <rFont val="宋体"/>
        <family val="0"/>
      </rPr>
      <t>国内债务发行费用</t>
    </r>
  </si>
  <si>
    <r>
      <rPr>
        <sz val="10"/>
        <rFont val="宋体"/>
        <family val="0"/>
      </rPr>
      <t>国外债务发行费用</t>
    </r>
  </si>
  <si>
    <r>
      <rPr>
        <sz val="10"/>
        <rFont val="宋体"/>
        <family val="0"/>
      </rPr>
      <t>债务还本支出</t>
    </r>
  </si>
  <si>
    <r>
      <rPr>
        <sz val="10"/>
        <rFont val="宋体"/>
        <family val="0"/>
      </rPr>
      <t>国内债务还本</t>
    </r>
  </si>
  <si>
    <r>
      <rPr>
        <sz val="10"/>
        <rFont val="宋体"/>
        <family val="0"/>
      </rPr>
      <t>国外债务还本</t>
    </r>
  </si>
  <si>
    <r>
      <rPr>
        <sz val="10"/>
        <rFont val="宋体"/>
        <family val="0"/>
      </rPr>
      <t>转移性支出</t>
    </r>
  </si>
  <si>
    <r>
      <rPr>
        <sz val="10"/>
        <rFont val="宋体"/>
        <family val="0"/>
      </rPr>
      <t>上下级政府间转移性支出</t>
    </r>
  </si>
  <si>
    <r>
      <rPr>
        <sz val="10"/>
        <rFont val="宋体"/>
        <family val="0"/>
      </rPr>
      <t>援助其他地区支出</t>
    </r>
  </si>
  <si>
    <r>
      <rPr>
        <sz val="10"/>
        <rFont val="宋体"/>
        <family val="0"/>
      </rPr>
      <t>债务转贷</t>
    </r>
  </si>
  <si>
    <r>
      <rPr>
        <sz val="10"/>
        <rFont val="宋体"/>
        <family val="0"/>
      </rPr>
      <t>调出资金</t>
    </r>
  </si>
  <si>
    <r>
      <rPr>
        <sz val="10"/>
        <rFont val="宋体"/>
        <family val="0"/>
      </rPr>
      <t>预备费及预留</t>
    </r>
  </si>
  <si>
    <r>
      <rPr>
        <sz val="10"/>
        <rFont val="宋体"/>
        <family val="0"/>
      </rPr>
      <t>预备费</t>
    </r>
  </si>
  <si>
    <r>
      <rPr>
        <sz val="10"/>
        <rFont val="宋体"/>
        <family val="0"/>
      </rPr>
      <t>预留</t>
    </r>
  </si>
  <si>
    <r>
      <rPr>
        <sz val="10"/>
        <rFont val="宋体"/>
        <family val="0"/>
      </rPr>
      <t>其他支出</t>
    </r>
  </si>
  <si>
    <r>
      <rPr>
        <sz val="10"/>
        <rFont val="宋体"/>
        <family val="0"/>
      </rPr>
      <t>赠与</t>
    </r>
  </si>
  <si>
    <r>
      <rPr>
        <sz val="10"/>
        <rFont val="宋体"/>
        <family val="0"/>
      </rPr>
      <t>国家赔偿费用支出</t>
    </r>
  </si>
  <si>
    <r>
      <rPr>
        <sz val="10"/>
        <rFont val="宋体"/>
        <family val="0"/>
      </rPr>
      <t>对民间非盈利组织和群众性自治组织补贴</t>
    </r>
  </si>
  <si>
    <t>表八</t>
  </si>
  <si>
    <t>政府性基金预算支出情况表（功能科目）</t>
  </si>
  <si>
    <t>合  计</t>
  </si>
  <si>
    <t>表九</t>
  </si>
  <si>
    <t>政府性基金预算支出情况表（部门经济科目）</t>
  </si>
  <si>
    <t>表十</t>
  </si>
  <si>
    <t>政府性基金预算支出情况表（政府经济科目）</t>
  </si>
  <si>
    <t>表十一</t>
  </si>
  <si>
    <t>“三公”经费支出计划表</t>
  </si>
  <si>
    <t>预算安排数</t>
  </si>
  <si>
    <t>与上年对比增减变化原因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</si>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</sst>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51">
    <font>
      <sz val="1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Verdana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41" fontId="1" fillId="0" borderId="0" xfId="53" applyNumberFormat="1" applyAlignment="1">
      <alignment vertical="center"/>
      <protection/>
    </xf>
    <xf numFmtId="0" fontId="0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center" vertical="center"/>
      <protection/>
    </xf>
    <xf numFmtId="176" fontId="3" fillId="0" borderId="0" xfId="53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53" applyFont="1" applyAlignment="1">
      <alignment horizontal="right" vertical="center"/>
      <protection/>
    </xf>
    <xf numFmtId="0" fontId="0" fillId="0" borderId="10" xfId="53" applyNumberFormat="1" applyFont="1" applyFill="1" applyBorder="1" applyAlignment="1" applyProtection="1">
      <alignment horizontal="center" vertical="center" wrapText="1"/>
      <protection/>
    </xf>
    <xf numFmtId="41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43" fontId="0" fillId="0" borderId="10" xfId="53" applyNumberFormat="1" applyFont="1" applyFill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 wrapText="1"/>
      <protection/>
    </xf>
    <xf numFmtId="41" fontId="0" fillId="0" borderId="10" xfId="53" applyNumberFormat="1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64" applyBorder="1" applyAlignment="1">
      <alignment horizontal="center" vertical="center"/>
      <protection/>
    </xf>
    <xf numFmtId="0" fontId="5" fillId="0" borderId="12" xfId="64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5" fillId="0" borderId="13" xfId="64" applyBorder="1" applyAlignment="1">
      <alignment horizontal="center" vertical="center"/>
      <protection/>
    </xf>
    <xf numFmtId="0" fontId="5" fillId="0" borderId="14" xfId="64" applyBorder="1" applyAlignment="1">
      <alignment horizontal="center" vertical="center"/>
      <protection/>
    </xf>
    <xf numFmtId="0" fontId="5" fillId="0" borderId="15" xfId="64" applyBorder="1" applyAlignment="1">
      <alignment horizontal="center" vertical="center"/>
      <protection/>
    </xf>
    <xf numFmtId="0" fontId="5" fillId="0" borderId="16" xfId="64" applyBorder="1" applyAlignment="1">
      <alignment horizontal="center" vertical="center"/>
      <protection/>
    </xf>
    <xf numFmtId="0" fontId="5" fillId="0" borderId="17" xfId="64" applyBorder="1" applyAlignment="1">
      <alignment horizontal="left" vertical="top"/>
      <protection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65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65" applyBorder="1" applyAlignment="1">
      <alignment horizontal="center"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8" xfId="65" applyFill="1" applyBorder="1" applyAlignment="1">
      <alignment horizontal="center" vertical="center"/>
      <protection/>
    </xf>
    <xf numFmtId="0" fontId="0" fillId="0" borderId="10" xfId="65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65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4" fontId="9" fillId="0" borderId="26" xfId="0" applyNumberFormat="1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Font="1">
      <alignment/>
      <protection/>
    </xf>
    <xf numFmtId="0" fontId="0" fillId="0" borderId="0" xfId="65" applyAlignment="1">
      <alignment horizontal="right" vertical="center"/>
      <protection/>
    </xf>
    <xf numFmtId="0" fontId="12" fillId="0" borderId="0" xfId="65" applyNumberFormat="1" applyFont="1" applyFill="1" applyAlignment="1" applyProtection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10" xfId="65" applyBorder="1" applyAlignment="1">
      <alignment horizontal="center" vertical="center" wrapText="1"/>
      <protection/>
    </xf>
    <xf numFmtId="0" fontId="0" fillId="33" borderId="18" xfId="65" applyFill="1" applyBorder="1" applyAlignment="1">
      <alignment horizontal="center" vertical="center" wrapText="1"/>
      <protection/>
    </xf>
    <xf numFmtId="4" fontId="1" fillId="0" borderId="10" xfId="65" applyNumberFormat="1" applyFont="1" applyFill="1" applyBorder="1" applyAlignment="1" applyProtection="1">
      <alignment horizontal="right" vertical="center" wrapText="1"/>
      <protection/>
    </xf>
    <xf numFmtId="4" fontId="1" fillId="0" borderId="19" xfId="65" applyNumberFormat="1" applyFont="1" applyFill="1" applyBorder="1" applyAlignment="1" applyProtection="1">
      <alignment horizontal="right" vertical="center" wrapText="1"/>
      <protection/>
    </xf>
    <xf numFmtId="0" fontId="0" fillId="0" borderId="10" xfId="65" applyFill="1" applyBorder="1">
      <alignment/>
      <protection/>
    </xf>
    <xf numFmtId="0" fontId="0" fillId="0" borderId="10" xfId="65" applyBorder="1">
      <alignment/>
      <protection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4" fontId="9" fillId="0" borderId="33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>
      <alignment/>
    </xf>
    <xf numFmtId="0" fontId="9" fillId="0" borderId="3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三公经费预算安排情况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预算公开补充报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6" sqref="H6"/>
    </sheetView>
  </sheetViews>
  <sheetFormatPr defaultColWidth="9.00390625" defaultRowHeight="14.25"/>
  <cols>
    <col min="1" max="1" width="25.25390625" style="49" customWidth="1"/>
    <col min="2" max="2" width="4.75390625" style="49" hidden="1" customWidth="1"/>
    <col min="3" max="3" width="10.375" style="49" customWidth="1"/>
    <col min="4" max="4" width="30.00390625" style="49" customWidth="1"/>
    <col min="5" max="5" width="6.375" style="49" hidden="1" customWidth="1"/>
    <col min="6" max="6" width="12.00390625" style="49" customWidth="1"/>
    <col min="7" max="7" width="31.50390625" style="49" customWidth="1"/>
    <col min="8" max="8" width="27.75390625" style="49" customWidth="1"/>
    <col min="9" max="16384" width="9.00390625" style="49" customWidth="1"/>
  </cols>
  <sheetData>
    <row r="1" ht="14.25">
      <c r="A1" s="49" t="s">
        <v>0</v>
      </c>
    </row>
    <row r="2" spans="1:8" ht="18.75" customHeight="1">
      <c r="A2" s="96" t="s">
        <v>1</v>
      </c>
      <c r="B2" s="96"/>
      <c r="C2" s="96"/>
      <c r="D2" s="96"/>
      <c r="E2" s="96"/>
      <c r="F2" s="96"/>
      <c r="G2" s="96"/>
      <c r="H2" s="96"/>
    </row>
    <row r="3" spans="1:8" ht="18" customHeight="1">
      <c r="A3" s="7" t="s">
        <v>2</v>
      </c>
      <c r="H3" s="97" t="s">
        <v>3</v>
      </c>
    </row>
    <row r="4" spans="1:8" ht="15" customHeight="1">
      <c r="A4" s="65" t="s">
        <v>4</v>
      </c>
      <c r="B4" s="66" t="s">
        <v>5</v>
      </c>
      <c r="C4" s="98" t="s">
        <v>5</v>
      </c>
      <c r="D4" s="99" t="s">
        <v>6</v>
      </c>
      <c r="E4" s="99"/>
      <c r="F4" s="99"/>
      <c r="G4" s="99"/>
      <c r="H4" s="99"/>
    </row>
    <row r="5" spans="1:8" ht="14.25" customHeight="1">
      <c r="A5" s="67" t="s">
        <v>7</v>
      </c>
      <c r="B5" s="68" t="s">
        <v>8</v>
      </c>
      <c r="C5" s="68" t="s">
        <v>9</v>
      </c>
      <c r="D5" s="100" t="s">
        <v>10</v>
      </c>
      <c r="E5" s="101" t="s">
        <v>8</v>
      </c>
      <c r="F5" s="102" t="s">
        <v>9</v>
      </c>
      <c r="G5" s="103" t="s">
        <v>11</v>
      </c>
      <c r="H5" s="103" t="s">
        <v>9</v>
      </c>
    </row>
    <row r="6" spans="1:8" ht="15" customHeight="1">
      <c r="A6" s="72" t="s">
        <v>12</v>
      </c>
      <c r="B6" s="70" t="s">
        <v>13</v>
      </c>
      <c r="C6" s="73">
        <v>821.59</v>
      </c>
      <c r="D6" s="74" t="s">
        <v>14</v>
      </c>
      <c r="E6" s="70">
        <v>29</v>
      </c>
      <c r="F6" s="104">
        <v>107.96</v>
      </c>
      <c r="G6" s="105" t="s">
        <v>15</v>
      </c>
      <c r="H6" s="105">
        <v>649.78</v>
      </c>
    </row>
    <row r="7" spans="1:8" ht="15" customHeight="1">
      <c r="A7" s="72" t="s">
        <v>16</v>
      </c>
      <c r="B7" s="70" t="s">
        <v>17</v>
      </c>
      <c r="C7" s="75"/>
      <c r="D7" s="74" t="s">
        <v>18</v>
      </c>
      <c r="E7" s="70">
        <v>30</v>
      </c>
      <c r="F7" s="104"/>
      <c r="G7" s="105" t="s">
        <v>19</v>
      </c>
      <c r="H7" s="105">
        <v>127.15</v>
      </c>
    </row>
    <row r="8" spans="1:8" ht="15" customHeight="1">
      <c r="A8" s="72" t="s">
        <v>20</v>
      </c>
      <c r="B8" s="70" t="s">
        <v>21</v>
      </c>
      <c r="C8" s="75"/>
      <c r="D8" s="74" t="s">
        <v>22</v>
      </c>
      <c r="E8" s="70">
        <v>31</v>
      </c>
      <c r="F8" s="104"/>
      <c r="G8" s="105" t="s">
        <v>23</v>
      </c>
      <c r="H8" s="105">
        <v>31.71</v>
      </c>
    </row>
    <row r="9" spans="1:8" ht="15" customHeight="1">
      <c r="A9" s="72" t="s">
        <v>24</v>
      </c>
      <c r="B9" s="70" t="s">
        <v>25</v>
      </c>
      <c r="C9" s="75"/>
      <c r="D9" s="74" t="s">
        <v>26</v>
      </c>
      <c r="E9" s="70">
        <v>32</v>
      </c>
      <c r="F9" s="104"/>
      <c r="G9" s="105" t="s">
        <v>27</v>
      </c>
      <c r="H9" s="105"/>
    </row>
    <row r="10" spans="1:8" ht="15" customHeight="1">
      <c r="A10" s="72" t="s">
        <v>28</v>
      </c>
      <c r="B10" s="70" t="s">
        <v>29</v>
      </c>
      <c r="C10" s="75"/>
      <c r="D10" s="74" t="s">
        <v>30</v>
      </c>
      <c r="E10" s="70">
        <v>33</v>
      </c>
      <c r="F10" s="104"/>
      <c r="G10" s="105" t="s">
        <v>31</v>
      </c>
      <c r="H10" s="105"/>
    </row>
    <row r="11" spans="1:8" ht="15" customHeight="1">
      <c r="A11" s="72" t="s">
        <v>32</v>
      </c>
      <c r="B11" s="70" t="s">
        <v>33</v>
      </c>
      <c r="C11" s="75"/>
      <c r="D11" s="74" t="s">
        <v>34</v>
      </c>
      <c r="E11" s="70">
        <v>34</v>
      </c>
      <c r="F11" s="104"/>
      <c r="G11" s="105" t="s">
        <v>35</v>
      </c>
      <c r="H11" s="105"/>
    </row>
    <row r="12" spans="1:8" ht="15" customHeight="1">
      <c r="A12" s="106" t="s">
        <v>36</v>
      </c>
      <c r="B12" s="70" t="s">
        <v>37</v>
      </c>
      <c r="C12" s="75"/>
      <c r="D12" s="74" t="s">
        <v>38</v>
      </c>
      <c r="E12" s="70">
        <v>35</v>
      </c>
      <c r="F12" s="104"/>
      <c r="G12" s="105" t="s">
        <v>39</v>
      </c>
      <c r="H12" s="105"/>
    </row>
    <row r="13" spans="1:8" ht="15" customHeight="1">
      <c r="A13" s="107"/>
      <c r="B13" s="70" t="s">
        <v>40</v>
      </c>
      <c r="C13" s="75"/>
      <c r="D13" s="74" t="s">
        <v>41</v>
      </c>
      <c r="E13" s="70">
        <v>36</v>
      </c>
      <c r="F13" s="104">
        <v>89.21</v>
      </c>
      <c r="G13" s="105" t="s">
        <v>42</v>
      </c>
      <c r="H13" s="105">
        <v>12.95</v>
      </c>
    </row>
    <row r="14" spans="1:8" ht="15" customHeight="1">
      <c r="A14" s="107" t="s">
        <v>5</v>
      </c>
      <c r="B14" s="70" t="s">
        <v>43</v>
      </c>
      <c r="C14" s="75"/>
      <c r="D14" s="74" t="s">
        <v>44</v>
      </c>
      <c r="E14" s="70">
        <v>37</v>
      </c>
      <c r="F14" s="104">
        <v>33.52</v>
      </c>
      <c r="G14" s="105" t="s">
        <v>45</v>
      </c>
      <c r="H14" s="105"/>
    </row>
    <row r="15" spans="1:8" ht="15" customHeight="1">
      <c r="A15" s="105"/>
      <c r="B15" s="70" t="s">
        <v>46</v>
      </c>
      <c r="C15" s="75"/>
      <c r="D15" s="74" t="s">
        <v>47</v>
      </c>
      <c r="E15" s="70">
        <v>38</v>
      </c>
      <c r="F15" s="104"/>
      <c r="G15" s="105" t="s">
        <v>48</v>
      </c>
      <c r="H15" s="105"/>
    </row>
    <row r="16" spans="1:8" ht="15" customHeight="1">
      <c r="A16" s="105"/>
      <c r="B16" s="70" t="s">
        <v>49</v>
      </c>
      <c r="C16" s="75"/>
      <c r="D16" s="74" t="s">
        <v>50</v>
      </c>
      <c r="E16" s="70">
        <v>39</v>
      </c>
      <c r="F16" s="104"/>
      <c r="G16" s="105" t="s">
        <v>51</v>
      </c>
      <c r="H16" s="105"/>
    </row>
    <row r="17" spans="1:8" ht="15" customHeight="1">
      <c r="A17" s="107" t="s">
        <v>5</v>
      </c>
      <c r="B17" s="70" t="s">
        <v>52</v>
      </c>
      <c r="C17" s="75"/>
      <c r="D17" s="74" t="s">
        <v>53</v>
      </c>
      <c r="E17" s="70">
        <v>40</v>
      </c>
      <c r="F17" s="104"/>
      <c r="G17" s="105" t="s">
        <v>54</v>
      </c>
      <c r="H17" s="105"/>
    </row>
    <row r="18" spans="1:8" ht="15" customHeight="1">
      <c r="A18" s="107" t="s">
        <v>5</v>
      </c>
      <c r="B18" s="70" t="s">
        <v>55</v>
      </c>
      <c r="C18" s="75"/>
      <c r="D18" s="74" t="s">
        <v>56</v>
      </c>
      <c r="E18" s="70">
        <v>41</v>
      </c>
      <c r="F18" s="104"/>
      <c r="G18" s="105" t="s">
        <v>57</v>
      </c>
      <c r="H18" s="105"/>
    </row>
    <row r="19" spans="1:8" ht="15" customHeight="1">
      <c r="A19" s="107" t="s">
        <v>5</v>
      </c>
      <c r="B19" s="70" t="s">
        <v>58</v>
      </c>
      <c r="C19" s="75"/>
      <c r="D19" s="74" t="s">
        <v>59</v>
      </c>
      <c r="E19" s="70">
        <v>42</v>
      </c>
      <c r="F19" s="104"/>
      <c r="G19" s="105" t="s">
        <v>60</v>
      </c>
      <c r="H19" s="105"/>
    </row>
    <row r="20" spans="1:8" ht="15" customHeight="1">
      <c r="A20" s="108" t="s">
        <v>5</v>
      </c>
      <c r="B20" s="70" t="s">
        <v>61</v>
      </c>
      <c r="C20" s="75"/>
      <c r="D20" s="74" t="s">
        <v>62</v>
      </c>
      <c r="E20" s="70">
        <v>43</v>
      </c>
      <c r="F20" s="104"/>
      <c r="G20" s="105"/>
      <c r="H20" s="105"/>
    </row>
    <row r="21" spans="1:8" ht="15" customHeight="1">
      <c r="A21" s="72" t="s">
        <v>5</v>
      </c>
      <c r="B21" s="70" t="s">
        <v>63</v>
      </c>
      <c r="C21" s="75"/>
      <c r="D21" s="74" t="s">
        <v>64</v>
      </c>
      <c r="E21" s="70">
        <v>44</v>
      </c>
      <c r="F21" s="104"/>
      <c r="G21" s="105"/>
      <c r="H21" s="105"/>
    </row>
    <row r="22" spans="1:8" ht="15" customHeight="1">
      <c r="A22" s="72" t="s">
        <v>5</v>
      </c>
      <c r="B22" s="70" t="s">
        <v>65</v>
      </c>
      <c r="C22" s="75"/>
      <c r="D22" s="74" t="s">
        <v>66</v>
      </c>
      <c r="E22" s="70">
        <v>45</v>
      </c>
      <c r="F22" s="104"/>
      <c r="G22" s="105"/>
      <c r="H22" s="105"/>
    </row>
    <row r="23" spans="1:8" ht="15" customHeight="1">
      <c r="A23" s="72" t="s">
        <v>5</v>
      </c>
      <c r="B23" s="70" t="s">
        <v>67</v>
      </c>
      <c r="C23" s="75"/>
      <c r="D23" s="74" t="s">
        <v>68</v>
      </c>
      <c r="E23" s="70">
        <v>46</v>
      </c>
      <c r="F23" s="104"/>
      <c r="G23" s="105"/>
      <c r="H23" s="105"/>
    </row>
    <row r="24" spans="1:8" ht="15" customHeight="1">
      <c r="A24" s="72" t="s">
        <v>5</v>
      </c>
      <c r="B24" s="70" t="s">
        <v>69</v>
      </c>
      <c r="C24" s="75"/>
      <c r="D24" s="74" t="s">
        <v>70</v>
      </c>
      <c r="E24" s="70">
        <v>47</v>
      </c>
      <c r="F24" s="104">
        <v>590.9</v>
      </c>
      <c r="G24" s="105"/>
      <c r="H24" s="105"/>
    </row>
    <row r="25" spans="1:8" ht="15" customHeight="1">
      <c r="A25" s="72" t="s">
        <v>5</v>
      </c>
      <c r="B25" s="70" t="s">
        <v>71</v>
      </c>
      <c r="C25" s="75"/>
      <c r="D25" s="74" t="s">
        <v>72</v>
      </c>
      <c r="E25" s="70">
        <v>48</v>
      </c>
      <c r="F25" s="104"/>
      <c r="G25" s="105"/>
      <c r="H25" s="105"/>
    </row>
    <row r="26" spans="1:8" ht="15" customHeight="1">
      <c r="A26" s="72"/>
      <c r="B26" s="70" t="s">
        <v>73</v>
      </c>
      <c r="C26" s="75"/>
      <c r="D26" s="74" t="s">
        <v>74</v>
      </c>
      <c r="E26" s="70">
        <v>49</v>
      </c>
      <c r="F26" s="104"/>
      <c r="G26" s="105"/>
      <c r="H26" s="105"/>
    </row>
    <row r="27" spans="1:8" ht="15" customHeight="1">
      <c r="A27" s="72"/>
      <c r="B27" s="70" t="s">
        <v>75</v>
      </c>
      <c r="C27" s="75"/>
      <c r="D27" s="74" t="s">
        <v>76</v>
      </c>
      <c r="E27" s="70">
        <v>50</v>
      </c>
      <c r="F27" s="104"/>
      <c r="G27" s="105"/>
      <c r="H27" s="105"/>
    </row>
    <row r="28" spans="1:8" ht="15" customHeight="1">
      <c r="A28" s="72" t="s">
        <v>5</v>
      </c>
      <c r="B28" s="70" t="s">
        <v>77</v>
      </c>
      <c r="C28" s="75"/>
      <c r="D28" s="74" t="s">
        <v>78</v>
      </c>
      <c r="E28" s="70">
        <v>51</v>
      </c>
      <c r="F28" s="104"/>
      <c r="G28" s="105"/>
      <c r="H28" s="105"/>
    </row>
    <row r="29" spans="1:8" ht="15" customHeight="1">
      <c r="A29" s="72"/>
      <c r="B29" s="70" t="s">
        <v>79</v>
      </c>
      <c r="C29" s="75"/>
      <c r="D29" s="74" t="s">
        <v>80</v>
      </c>
      <c r="E29" s="70">
        <v>52</v>
      </c>
      <c r="F29" s="104"/>
      <c r="G29" s="105"/>
      <c r="H29" s="105"/>
    </row>
    <row r="30" spans="1:8" ht="15" customHeight="1">
      <c r="A30" s="72" t="s">
        <v>5</v>
      </c>
      <c r="B30" s="70" t="s">
        <v>81</v>
      </c>
      <c r="C30" s="75"/>
      <c r="D30" s="74" t="s">
        <v>82</v>
      </c>
      <c r="E30" s="70">
        <v>53</v>
      </c>
      <c r="F30" s="104"/>
      <c r="G30" s="105"/>
      <c r="H30" s="105"/>
    </row>
    <row r="31" spans="1:8" ht="15" customHeight="1">
      <c r="A31" s="72" t="s">
        <v>5</v>
      </c>
      <c r="B31" s="70" t="s">
        <v>83</v>
      </c>
      <c r="C31" s="75"/>
      <c r="D31" s="74" t="s">
        <v>84</v>
      </c>
      <c r="E31" s="70">
        <v>54</v>
      </c>
      <c r="F31" s="104"/>
      <c r="G31" s="105"/>
      <c r="H31" s="105"/>
    </row>
    <row r="32" spans="1:8" ht="15" customHeight="1">
      <c r="A32" s="72"/>
      <c r="B32" s="70" t="s">
        <v>85</v>
      </c>
      <c r="C32" s="75"/>
      <c r="D32" s="74" t="s">
        <v>86</v>
      </c>
      <c r="E32" s="70">
        <v>55</v>
      </c>
      <c r="F32" s="104"/>
      <c r="G32" s="105"/>
      <c r="H32" s="105"/>
    </row>
    <row r="33" spans="1:8" ht="15" customHeight="1">
      <c r="A33" s="76" t="s">
        <v>87</v>
      </c>
      <c r="B33" s="70" t="s">
        <v>88</v>
      </c>
      <c r="C33" s="73">
        <f>SUM(C6:C32)</f>
        <v>821.59</v>
      </c>
      <c r="D33" s="77" t="s">
        <v>89</v>
      </c>
      <c r="E33" s="70">
        <v>56</v>
      </c>
      <c r="F33" s="104">
        <f>SUM(F6:F32)</f>
        <v>821.5899999999999</v>
      </c>
      <c r="G33" s="105"/>
      <c r="H33" s="105"/>
    </row>
    <row r="34" spans="1:6" ht="15" customHeight="1">
      <c r="A34" s="78" t="s">
        <v>90</v>
      </c>
      <c r="B34" s="79"/>
      <c r="C34" s="79"/>
      <c r="D34" s="79"/>
      <c r="E34" s="80" t="s">
        <v>5</v>
      </c>
      <c r="F34" s="81" t="s">
        <v>5</v>
      </c>
    </row>
  </sheetData>
  <sheetProtection/>
  <mergeCells count="4">
    <mergeCell ref="A2:H2"/>
    <mergeCell ref="A4:C4"/>
    <mergeCell ref="D4:H4"/>
    <mergeCell ref="A34:D34"/>
  </mergeCells>
  <printOptions horizontalCentered="1"/>
  <pageMargins left="0.55" right="0.55" top="0.98" bottom="0.98" header="0.51" footer="0.51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66"/>
  <sheetViews>
    <sheetView workbookViewId="0" topLeftCell="A1">
      <selection activeCell="C8" sqref="C8"/>
    </sheetView>
  </sheetViews>
  <sheetFormatPr defaultColWidth="9.00390625" defaultRowHeight="14.25"/>
  <cols>
    <col min="2" max="2" width="23.75390625" style="18" customWidth="1"/>
    <col min="3" max="3" width="33.25390625" style="0" customWidth="1"/>
    <col min="4" max="4" width="20.00390625" style="0" customWidth="1"/>
  </cols>
  <sheetData>
    <row r="1" ht="19.5" customHeight="1">
      <c r="B1" s="19" t="s">
        <v>249</v>
      </c>
    </row>
    <row r="2" spans="2:4" ht="19.5" customHeight="1">
      <c r="B2" s="20" t="s">
        <v>250</v>
      </c>
      <c r="C2" s="20"/>
      <c r="D2" s="20"/>
    </row>
    <row r="3" spans="2:4" ht="19.5" customHeight="1">
      <c r="B3" s="21" t="s">
        <v>2</v>
      </c>
      <c r="C3" s="22"/>
      <c r="D3" s="23" t="s">
        <v>3</v>
      </c>
    </row>
    <row r="4" spans="2:4" ht="19.5" customHeight="1">
      <c r="B4" s="24" t="s">
        <v>129</v>
      </c>
      <c r="C4" s="24" t="s">
        <v>130</v>
      </c>
      <c r="D4" s="24" t="s">
        <v>9</v>
      </c>
    </row>
    <row r="5" spans="2:4" ht="14.25">
      <c r="B5" s="25" t="s">
        <v>177</v>
      </c>
      <c r="C5" s="26" t="s">
        <v>178</v>
      </c>
      <c r="D5" s="27"/>
    </row>
    <row r="6" spans="2:4" ht="14.25">
      <c r="B6" s="28"/>
      <c r="C6" s="26" t="s">
        <v>179</v>
      </c>
      <c r="D6" s="27"/>
    </row>
    <row r="7" spans="2:4" ht="14.25">
      <c r="B7" s="28"/>
      <c r="C7" s="26" t="s">
        <v>180</v>
      </c>
      <c r="D7" s="27"/>
    </row>
    <row r="8" spans="2:4" ht="14.25">
      <c r="B8" s="29"/>
      <c r="C8" s="26" t="s">
        <v>181</v>
      </c>
      <c r="D8" s="27"/>
    </row>
    <row r="9" spans="2:4" ht="14.25">
      <c r="B9" s="30" t="s">
        <v>182</v>
      </c>
      <c r="C9" s="26" t="s">
        <v>183</v>
      </c>
      <c r="D9" s="27"/>
    </row>
    <row r="10" spans="2:4" ht="14.25">
      <c r="B10" s="28"/>
      <c r="C10" s="26" t="s">
        <v>184</v>
      </c>
      <c r="D10" s="27"/>
    </row>
    <row r="11" spans="2:4" ht="14.25">
      <c r="B11" s="28"/>
      <c r="C11" s="26" t="s">
        <v>185</v>
      </c>
      <c r="D11" s="27"/>
    </row>
    <row r="12" spans="2:4" ht="14.25">
      <c r="B12" s="28"/>
      <c r="C12" s="26" t="s">
        <v>186</v>
      </c>
      <c r="D12" s="27"/>
    </row>
    <row r="13" spans="2:4" ht="14.25">
      <c r="B13" s="28"/>
      <c r="C13" s="26" t="s">
        <v>187</v>
      </c>
      <c r="D13" s="27"/>
    </row>
    <row r="14" spans="2:4" ht="14.25">
      <c r="B14" s="28"/>
      <c r="C14" s="26" t="s">
        <v>188</v>
      </c>
      <c r="D14" s="27"/>
    </row>
    <row r="15" spans="2:4" ht="14.25">
      <c r="B15" s="28"/>
      <c r="C15" s="26" t="s">
        <v>189</v>
      </c>
      <c r="D15" s="27"/>
    </row>
    <row r="16" spans="2:4" ht="14.25">
      <c r="B16" s="28"/>
      <c r="C16" s="26" t="s">
        <v>190</v>
      </c>
      <c r="D16" s="27"/>
    </row>
    <row r="17" spans="2:4" ht="14.25">
      <c r="B17" s="28"/>
      <c r="C17" s="26" t="s">
        <v>191</v>
      </c>
      <c r="D17" s="27"/>
    </row>
    <row r="18" spans="2:4" ht="14.25">
      <c r="B18" s="29"/>
      <c r="C18" s="26" t="s">
        <v>192</v>
      </c>
      <c r="D18" s="27"/>
    </row>
    <row r="19" spans="2:4" ht="14.25">
      <c r="B19" s="30" t="s">
        <v>193</v>
      </c>
      <c r="C19" s="26" t="s">
        <v>194</v>
      </c>
      <c r="D19" s="27"/>
    </row>
    <row r="20" spans="2:4" ht="14.25">
      <c r="B20" s="28"/>
      <c r="C20" s="26" t="s">
        <v>195</v>
      </c>
      <c r="D20" s="27"/>
    </row>
    <row r="21" spans="2:4" ht="14.25">
      <c r="B21" s="28"/>
      <c r="C21" s="26" t="s">
        <v>196</v>
      </c>
      <c r="D21" s="27"/>
    </row>
    <row r="22" spans="2:4" ht="14.25">
      <c r="B22" s="28"/>
      <c r="C22" s="26" t="s">
        <v>197</v>
      </c>
      <c r="D22" s="27"/>
    </row>
    <row r="23" spans="2:4" ht="14.25">
      <c r="B23" s="28"/>
      <c r="C23" s="26" t="s">
        <v>198</v>
      </c>
      <c r="D23" s="27"/>
    </row>
    <row r="24" spans="2:4" ht="14.25">
      <c r="B24" s="28"/>
      <c r="C24" s="26" t="s">
        <v>199</v>
      </c>
      <c r="D24" s="27"/>
    </row>
    <row r="25" spans="2:4" ht="14.25">
      <c r="B25" s="29"/>
      <c r="C25" s="26" t="s">
        <v>200</v>
      </c>
      <c r="D25" s="27"/>
    </row>
    <row r="26" spans="2:4" ht="14.25">
      <c r="B26" s="30" t="s">
        <v>201</v>
      </c>
      <c r="C26" s="26" t="s">
        <v>194</v>
      </c>
      <c r="D26" s="27"/>
    </row>
    <row r="27" spans="2:4" ht="14.25">
      <c r="B27" s="28"/>
      <c r="C27" s="26" t="s">
        <v>195</v>
      </c>
      <c r="D27" s="27"/>
    </row>
    <row r="28" spans="2:4" ht="14.25">
      <c r="B28" s="28"/>
      <c r="C28" s="26" t="s">
        <v>196</v>
      </c>
      <c r="D28" s="27"/>
    </row>
    <row r="29" spans="2:4" ht="14.25">
      <c r="B29" s="28"/>
      <c r="C29" s="26" t="s">
        <v>198</v>
      </c>
      <c r="D29" s="27"/>
    </row>
    <row r="30" spans="2:4" ht="14.25">
      <c r="B30" s="28"/>
      <c r="C30" s="26" t="s">
        <v>199</v>
      </c>
      <c r="D30" s="27"/>
    </row>
    <row r="31" spans="2:4" ht="14.25">
      <c r="B31" s="29"/>
      <c r="C31" s="26" t="s">
        <v>200</v>
      </c>
      <c r="D31" s="27"/>
    </row>
    <row r="32" spans="2:4" ht="14.25">
      <c r="B32" s="30" t="s">
        <v>202</v>
      </c>
      <c r="C32" s="26" t="s">
        <v>203</v>
      </c>
      <c r="D32" s="27"/>
    </row>
    <row r="33" spans="2:4" ht="14.25">
      <c r="B33" s="28"/>
      <c r="C33" s="26" t="s">
        <v>204</v>
      </c>
      <c r="D33" s="27"/>
    </row>
    <row r="34" spans="2:4" ht="14.25">
      <c r="B34" s="28"/>
      <c r="C34" s="26" t="s">
        <v>205</v>
      </c>
      <c r="D34" s="27"/>
    </row>
    <row r="35" spans="2:4" ht="14.25">
      <c r="B35" s="28"/>
      <c r="C35" s="26" t="s">
        <v>206</v>
      </c>
      <c r="D35" s="27"/>
    </row>
    <row r="36" spans="2:4" ht="14.25">
      <c r="B36" s="29"/>
      <c r="C36" s="26" t="s">
        <v>207</v>
      </c>
      <c r="D36" s="27"/>
    </row>
    <row r="37" spans="2:4" ht="14.25">
      <c r="B37" s="30" t="s">
        <v>208</v>
      </c>
      <c r="C37" s="26" t="s">
        <v>209</v>
      </c>
      <c r="D37" s="27"/>
    </row>
    <row r="38" spans="2:4" ht="14.25">
      <c r="B38" s="28"/>
      <c r="C38" s="26" t="s">
        <v>210</v>
      </c>
      <c r="D38" s="27"/>
    </row>
    <row r="39" spans="2:4" ht="14.25">
      <c r="B39" s="29"/>
      <c r="C39" s="26" t="s">
        <v>211</v>
      </c>
      <c r="D39" s="27"/>
    </row>
    <row r="40" spans="2:4" ht="14.25">
      <c r="B40" s="30" t="s">
        <v>212</v>
      </c>
      <c r="C40" s="26" t="s">
        <v>213</v>
      </c>
      <c r="D40" s="27"/>
    </row>
    <row r="41" spans="2:4" ht="14.25">
      <c r="B41" s="29"/>
      <c r="C41" s="26" t="s">
        <v>214</v>
      </c>
      <c r="D41" s="27"/>
    </row>
    <row r="42" spans="2:4" ht="14.25">
      <c r="B42" s="30" t="s">
        <v>215</v>
      </c>
      <c r="C42" s="26" t="s">
        <v>216</v>
      </c>
      <c r="D42" s="27"/>
    </row>
    <row r="43" spans="2:4" ht="14.25">
      <c r="B43" s="28"/>
      <c r="C43" s="26" t="s">
        <v>217</v>
      </c>
      <c r="D43" s="27"/>
    </row>
    <row r="44" spans="2:4" ht="14.25">
      <c r="B44" s="28"/>
      <c r="C44" s="26" t="s">
        <v>218</v>
      </c>
      <c r="D44" s="27"/>
    </row>
    <row r="45" spans="2:4" ht="14.25">
      <c r="B45" s="28"/>
      <c r="C45" s="26" t="s">
        <v>219</v>
      </c>
      <c r="D45" s="27"/>
    </row>
    <row r="46" spans="2:4" ht="14.25">
      <c r="B46" s="29"/>
      <c r="C46" s="26" t="s">
        <v>220</v>
      </c>
      <c r="D46" s="27"/>
    </row>
    <row r="47" spans="2:4" ht="14.25">
      <c r="B47" s="30" t="s">
        <v>221</v>
      </c>
      <c r="C47" s="26" t="s">
        <v>222</v>
      </c>
      <c r="D47" s="27"/>
    </row>
    <row r="48" spans="2:4" ht="14.25">
      <c r="B48" s="29"/>
      <c r="C48" s="26" t="s">
        <v>223</v>
      </c>
      <c r="D48" s="27"/>
    </row>
    <row r="49" spans="2:4" ht="14.25">
      <c r="B49" s="30" t="s">
        <v>224</v>
      </c>
      <c r="C49" s="26" t="s">
        <v>225</v>
      </c>
      <c r="D49" s="27"/>
    </row>
    <row r="50" spans="2:4" ht="14.25">
      <c r="B50" s="28"/>
      <c r="C50" s="26" t="s">
        <v>226</v>
      </c>
      <c r="D50" s="27"/>
    </row>
    <row r="51" spans="2:4" ht="14.25">
      <c r="B51" s="28"/>
      <c r="C51" s="26" t="s">
        <v>227</v>
      </c>
      <c r="D51" s="27"/>
    </row>
    <row r="52" spans="2:4" ht="14.25">
      <c r="B52" s="29"/>
      <c r="C52" s="26" t="s">
        <v>228</v>
      </c>
      <c r="D52" s="27"/>
    </row>
    <row r="53" spans="2:4" ht="14.25">
      <c r="B53" s="30" t="s">
        <v>229</v>
      </c>
      <c r="C53" s="26" t="s">
        <v>230</v>
      </c>
      <c r="D53" s="27"/>
    </row>
    <row r="54" spans="2:4" ht="14.25">
      <c r="B54" s="29"/>
      <c r="C54" s="26" t="s">
        <v>231</v>
      </c>
      <c r="D54" s="27"/>
    </row>
    <row r="55" spans="2:4" ht="14.25">
      <c r="B55" s="30" t="s">
        <v>232</v>
      </c>
      <c r="C55" s="26" t="s">
        <v>233</v>
      </c>
      <c r="D55" s="27"/>
    </row>
    <row r="56" spans="2:4" ht="14.25">
      <c r="B56" s="28"/>
      <c r="C56" s="26" t="s">
        <v>234</v>
      </c>
      <c r="D56" s="27"/>
    </row>
    <row r="57" spans="2:4" ht="14.25">
      <c r="B57" s="28"/>
      <c r="C57" s="26" t="s">
        <v>235</v>
      </c>
      <c r="D57" s="27"/>
    </row>
    <row r="58" spans="2:4" ht="14.25">
      <c r="B58" s="29"/>
      <c r="C58" s="26" t="s">
        <v>236</v>
      </c>
      <c r="D58" s="27"/>
    </row>
    <row r="59" spans="2:4" ht="14.25">
      <c r="B59" s="30" t="s">
        <v>237</v>
      </c>
      <c r="C59" s="26" t="s">
        <v>238</v>
      </c>
      <c r="D59" s="27"/>
    </row>
    <row r="60" spans="2:4" ht="14.25">
      <c r="B60" s="29"/>
      <c r="C60" s="26" t="s">
        <v>239</v>
      </c>
      <c r="D60" s="27"/>
    </row>
    <row r="61" spans="2:4" ht="14.25">
      <c r="B61" s="30" t="s">
        <v>240</v>
      </c>
      <c r="C61" s="26" t="s">
        <v>241</v>
      </c>
      <c r="D61" s="27"/>
    </row>
    <row r="62" spans="2:4" ht="14.25">
      <c r="B62" s="28"/>
      <c r="C62" s="26" t="s">
        <v>242</v>
      </c>
      <c r="D62" s="27"/>
    </row>
    <row r="63" spans="2:4" ht="14.25">
      <c r="B63" s="28"/>
      <c r="C63" s="26" t="s">
        <v>243</v>
      </c>
      <c r="D63" s="27"/>
    </row>
    <row r="64" spans="2:4" ht="14.25">
      <c r="B64" s="31"/>
      <c r="C64" s="32" t="s">
        <v>240</v>
      </c>
      <c r="D64" s="33"/>
    </row>
    <row r="65" spans="2:4" ht="14.25">
      <c r="B65" s="34" t="s">
        <v>97</v>
      </c>
      <c r="C65" s="35"/>
      <c r="D65" s="27">
        <f>SUM(D5:D64)</f>
        <v>0</v>
      </c>
    </row>
    <row r="66" spans="1:2" ht="14.25">
      <c r="A66" s="17"/>
      <c r="B66" s="17" t="s">
        <v>90</v>
      </c>
    </row>
  </sheetData>
  <sheetProtection/>
  <mergeCells count="16">
    <mergeCell ref="B2:D2"/>
    <mergeCell ref="B65:C65"/>
    <mergeCell ref="B5:B8"/>
    <mergeCell ref="B9:B18"/>
    <mergeCell ref="B19:B25"/>
    <mergeCell ref="B26:B31"/>
    <mergeCell ref="B32:B36"/>
    <mergeCell ref="B37:B39"/>
    <mergeCell ref="B40:B41"/>
    <mergeCell ref="B42:B46"/>
    <mergeCell ref="B47:B48"/>
    <mergeCell ref="B49:B52"/>
    <mergeCell ref="B53:B54"/>
    <mergeCell ref="B55:B58"/>
    <mergeCell ref="B59:B60"/>
    <mergeCell ref="B61:B6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6" sqref="A6"/>
    </sheetView>
  </sheetViews>
  <sheetFormatPr defaultColWidth="6.875" defaultRowHeight="14.25"/>
  <cols>
    <col min="1" max="1" width="33.75390625" style="2" customWidth="1"/>
    <col min="2" max="2" width="19.25390625" style="3" customWidth="1"/>
    <col min="3" max="3" width="38.125" style="2" customWidth="1"/>
    <col min="4" max="245" width="6.875" style="2" customWidth="1"/>
    <col min="246" max="16384" width="6.875" style="2" customWidth="1"/>
  </cols>
  <sheetData>
    <row r="1" ht="24.75" customHeight="1">
      <c r="A1" s="4" t="s">
        <v>251</v>
      </c>
    </row>
    <row r="2" spans="1:7" ht="42.75" customHeight="1">
      <c r="A2" s="5" t="s">
        <v>252</v>
      </c>
      <c r="B2" s="5"/>
      <c r="C2" s="5"/>
      <c r="D2" s="6"/>
      <c r="E2" s="6"/>
      <c r="F2" s="6"/>
      <c r="G2" s="6"/>
    </row>
    <row r="3" spans="1:3" ht="23.25" customHeight="1">
      <c r="A3" s="7" t="s">
        <v>2</v>
      </c>
      <c r="C3" s="8" t="s">
        <v>3</v>
      </c>
    </row>
    <row r="4" spans="1:3" s="1" customFormat="1" ht="43.5" customHeight="1">
      <c r="A4" s="9"/>
      <c r="B4" s="10" t="s">
        <v>253</v>
      </c>
      <c r="C4" s="11" t="s">
        <v>254</v>
      </c>
    </row>
    <row r="5" spans="1:3" ht="33" customHeight="1">
      <c r="A5" s="12" t="s">
        <v>246</v>
      </c>
      <c r="B5" s="13">
        <f>SUM(B6:B8)</f>
        <v>10.5</v>
      </c>
      <c r="C5" s="14"/>
    </row>
    <row r="6" spans="1:3" ht="33.75" customHeight="1">
      <c r="A6" s="15" t="s">
        <v>152</v>
      </c>
      <c r="B6" s="16"/>
      <c r="C6" s="14"/>
    </row>
    <row r="7" spans="1:3" ht="33.75" customHeight="1">
      <c r="A7" s="15" t="s">
        <v>155</v>
      </c>
      <c r="B7" s="16"/>
      <c r="C7" s="14"/>
    </row>
    <row r="8" spans="1:3" ht="33.75" customHeight="1">
      <c r="A8" s="15" t="s">
        <v>158</v>
      </c>
      <c r="B8" s="13">
        <v>10.5</v>
      </c>
      <c r="C8" s="14"/>
    </row>
    <row r="9" spans="1:3" ht="33.75" customHeight="1">
      <c r="A9" s="12" t="s">
        <v>255</v>
      </c>
      <c r="B9" s="13">
        <v>10.5</v>
      </c>
      <c r="C9" s="14"/>
    </row>
    <row r="10" spans="1:3" ht="33.75" customHeight="1">
      <c r="A10" s="12" t="s">
        <v>256</v>
      </c>
      <c r="B10" s="16"/>
      <c r="C10" s="14"/>
    </row>
    <row r="11" ht="23.25" customHeight="1">
      <c r="A11" s="17" t="s">
        <v>90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</sheetData>
  <sheetProtection/>
  <mergeCells count="1">
    <mergeCell ref="A2:C2"/>
  </mergeCells>
  <printOptions horizontalCentered="1"/>
  <pageMargins left="0.75" right="0.75" top="0.98" bottom="0.98" header="0.51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workbookViewId="0" topLeftCell="A1">
      <selection activeCell="B3" sqref="B3"/>
    </sheetView>
  </sheetViews>
  <sheetFormatPr defaultColWidth="6.875" defaultRowHeight="14.25"/>
  <cols>
    <col min="1" max="1" width="18.375" style="82" bestFit="1" customWidth="1"/>
    <col min="2" max="2" width="36.125" style="82" bestFit="1" customWidth="1"/>
    <col min="3" max="3" width="13.875" style="83" customWidth="1"/>
    <col min="4" max="4" width="20.50390625" style="82" customWidth="1"/>
    <col min="5" max="5" width="17.75390625" style="82" customWidth="1"/>
    <col min="6" max="8" width="19.625" style="82" customWidth="1"/>
    <col min="9" max="9" width="18.625" style="82" customWidth="1"/>
    <col min="10" max="249" width="6.875" style="82" customWidth="1"/>
    <col min="250" max="16384" width="6.875" style="82" customWidth="1"/>
  </cols>
  <sheetData>
    <row r="1" spans="1:8" ht="18" customHeight="1">
      <c r="A1" s="84" t="s">
        <v>91</v>
      </c>
      <c r="F1" s="85"/>
      <c r="G1" s="85"/>
      <c r="H1" s="85"/>
    </row>
    <row r="2" spans="1:9" ht="18" customHeight="1">
      <c r="A2" s="86" t="s">
        <v>92</v>
      </c>
      <c r="B2" s="86"/>
      <c r="C2" s="86"/>
      <c r="D2" s="86"/>
      <c r="E2" s="86"/>
      <c r="F2" s="86"/>
      <c r="G2" s="86"/>
      <c r="H2" s="86"/>
      <c r="I2" s="86"/>
    </row>
    <row r="3" spans="1:9" ht="18" customHeight="1">
      <c r="A3" s="84" t="s">
        <v>93</v>
      </c>
      <c r="B3" s="22" t="s">
        <v>94</v>
      </c>
      <c r="G3" s="85"/>
      <c r="H3" s="85"/>
      <c r="I3" s="85" t="s">
        <v>3</v>
      </c>
    </row>
    <row r="4" spans="1:9" ht="18" customHeight="1">
      <c r="A4" s="61" t="s">
        <v>95</v>
      </c>
      <c r="B4" s="61" t="s">
        <v>96</v>
      </c>
      <c r="C4" s="87" t="s">
        <v>97</v>
      </c>
      <c r="D4" s="58" t="s">
        <v>98</v>
      </c>
      <c r="E4" s="88" t="s">
        <v>99</v>
      </c>
      <c r="F4" s="88" t="s">
        <v>100</v>
      </c>
      <c r="G4" s="88" t="s">
        <v>101</v>
      </c>
      <c r="H4" s="88" t="s">
        <v>102</v>
      </c>
      <c r="I4" s="88" t="s">
        <v>103</v>
      </c>
    </row>
    <row r="5" spans="1:9" ht="14.25">
      <c r="A5" s="60"/>
      <c r="B5" s="60"/>
      <c r="C5" s="62"/>
      <c r="D5" s="89"/>
      <c r="E5" s="90"/>
      <c r="F5" s="90"/>
      <c r="G5" s="55"/>
      <c r="H5" s="55"/>
      <c r="I5" s="55"/>
    </row>
    <row r="6" spans="1:9" ht="21" customHeight="1">
      <c r="A6" s="57"/>
      <c r="B6" s="58" t="s">
        <v>97</v>
      </c>
      <c r="C6" s="59">
        <v>821.59</v>
      </c>
      <c r="D6" s="55">
        <f>SUM(D7:D14)</f>
        <v>821.59</v>
      </c>
      <c r="E6" s="55"/>
      <c r="F6" s="55"/>
      <c r="G6" s="90"/>
      <c r="H6" s="90"/>
      <c r="I6" s="94"/>
    </row>
    <row r="7" spans="1:9" ht="18" customHeight="1">
      <c r="A7" s="54">
        <v>2010350</v>
      </c>
      <c r="B7" s="54" t="s">
        <v>104</v>
      </c>
      <c r="C7" s="59">
        <v>107.96</v>
      </c>
      <c r="D7" s="55">
        <v>107.96</v>
      </c>
      <c r="E7" s="57"/>
      <c r="F7" s="57"/>
      <c r="G7" s="60"/>
      <c r="H7" s="60"/>
      <c r="I7" s="94"/>
    </row>
    <row r="8" spans="1:9" ht="18" customHeight="1">
      <c r="A8" s="54">
        <v>2210399</v>
      </c>
      <c r="B8" s="56" t="s">
        <v>105</v>
      </c>
      <c r="C8" s="59">
        <v>542.88</v>
      </c>
      <c r="D8" s="55">
        <v>542.88</v>
      </c>
      <c r="E8" s="92"/>
      <c r="F8" s="92"/>
      <c r="G8" s="92"/>
      <c r="H8" s="92"/>
      <c r="I8" s="95"/>
    </row>
    <row r="9" spans="1:9" ht="18" customHeight="1">
      <c r="A9" s="54">
        <v>2210201</v>
      </c>
      <c r="B9" s="54" t="s">
        <v>106</v>
      </c>
      <c r="C9" s="59">
        <v>50.47</v>
      </c>
      <c r="D9" s="55">
        <v>50.47</v>
      </c>
      <c r="E9" s="93"/>
      <c r="F9" s="92"/>
      <c r="G9" s="92"/>
      <c r="H9" s="92"/>
      <c r="I9" s="95"/>
    </row>
    <row r="10" spans="1:9" ht="18" customHeight="1">
      <c r="A10" s="54">
        <v>2101102</v>
      </c>
      <c r="B10" s="54" t="s">
        <v>107</v>
      </c>
      <c r="C10" s="59">
        <v>25.79</v>
      </c>
      <c r="D10" s="55">
        <v>25.79</v>
      </c>
      <c r="E10" s="93"/>
      <c r="F10" s="92"/>
      <c r="G10" s="92"/>
      <c r="H10" s="92"/>
      <c r="I10" s="95"/>
    </row>
    <row r="11" spans="1:9" ht="18" customHeight="1">
      <c r="A11" s="54">
        <v>2101103</v>
      </c>
      <c r="B11" s="54" t="s">
        <v>108</v>
      </c>
      <c r="C11" s="59">
        <v>7.73</v>
      </c>
      <c r="D11" s="55">
        <v>7.73</v>
      </c>
      <c r="E11" s="93"/>
      <c r="F11" s="92"/>
      <c r="G11" s="92"/>
      <c r="H11" s="92"/>
      <c r="I11" s="95"/>
    </row>
    <row r="12" spans="1:9" ht="18" customHeight="1">
      <c r="A12" s="54">
        <v>2101199</v>
      </c>
      <c r="B12" s="54" t="s">
        <v>109</v>
      </c>
      <c r="C12" s="59">
        <v>5.75</v>
      </c>
      <c r="D12" s="55">
        <v>5.75</v>
      </c>
      <c r="E12" s="93"/>
      <c r="F12" s="92"/>
      <c r="G12" s="92"/>
      <c r="H12" s="92"/>
      <c r="I12" s="95"/>
    </row>
    <row r="13" spans="1:9" ht="18" customHeight="1">
      <c r="A13" s="54">
        <v>2080505</v>
      </c>
      <c r="B13" s="54" t="s">
        <v>110</v>
      </c>
      <c r="C13" s="59">
        <v>78.52</v>
      </c>
      <c r="D13" s="55">
        <v>78.52</v>
      </c>
      <c r="E13" s="93"/>
      <c r="F13" s="92"/>
      <c r="G13" s="92"/>
      <c r="H13" s="92"/>
      <c r="I13" s="95"/>
    </row>
    <row r="14" spans="1:9" ht="18" customHeight="1">
      <c r="A14" s="57">
        <v>2080502</v>
      </c>
      <c r="B14" s="58" t="s">
        <v>111</v>
      </c>
      <c r="C14" s="59">
        <v>2.49</v>
      </c>
      <c r="D14" s="55">
        <v>2.49</v>
      </c>
      <c r="E14" s="93"/>
      <c r="F14" s="92"/>
      <c r="G14" s="92"/>
      <c r="H14" s="92"/>
      <c r="I14" s="95"/>
    </row>
    <row r="15" spans="1:9" ht="18" customHeight="1">
      <c r="A15" s="57"/>
      <c r="B15" s="58"/>
      <c r="C15" s="59"/>
      <c r="D15" s="55"/>
      <c r="E15" s="93"/>
      <c r="F15" s="92"/>
      <c r="G15" s="92"/>
      <c r="H15" s="92"/>
      <c r="I15" s="95"/>
    </row>
    <row r="16" spans="1:9" ht="18" customHeight="1">
      <c r="A16" s="57"/>
      <c r="B16" s="58"/>
      <c r="C16" s="59"/>
      <c r="D16" s="55"/>
      <c r="E16" s="93"/>
      <c r="F16" s="92"/>
      <c r="G16" s="92"/>
      <c r="H16" s="92"/>
      <c r="I16" s="95"/>
    </row>
    <row r="17" spans="1:9" ht="18" customHeight="1">
      <c r="A17" s="57"/>
      <c r="B17" s="58"/>
      <c r="C17" s="59"/>
      <c r="D17" s="55"/>
      <c r="E17" s="93"/>
      <c r="F17" s="92"/>
      <c r="G17" s="92"/>
      <c r="H17" s="92"/>
      <c r="I17" s="95"/>
    </row>
    <row r="18" spans="1:9" ht="18" customHeight="1">
      <c r="A18" s="57"/>
      <c r="B18" s="58"/>
      <c r="C18" s="59"/>
      <c r="D18" s="55"/>
      <c r="E18" s="93"/>
      <c r="F18" s="92"/>
      <c r="G18" s="92"/>
      <c r="H18" s="92"/>
      <c r="I18" s="95"/>
    </row>
    <row r="19" spans="1:9" ht="18" customHeight="1">
      <c r="A19" s="57"/>
      <c r="B19" s="58"/>
      <c r="C19" s="59"/>
      <c r="D19" s="55"/>
      <c r="E19" s="93"/>
      <c r="F19" s="92"/>
      <c r="G19" s="92"/>
      <c r="H19" s="92"/>
      <c r="I19" s="95"/>
    </row>
    <row r="20" spans="1:9" ht="18" customHeight="1">
      <c r="A20" s="60"/>
      <c r="B20" s="61"/>
      <c r="C20" s="62"/>
      <c r="D20" s="90"/>
      <c r="E20" s="92"/>
      <c r="F20" s="92"/>
      <c r="G20" s="92"/>
      <c r="H20" s="92"/>
      <c r="I20" s="95"/>
    </row>
    <row r="21" ht="14.25">
      <c r="A21" s="82" t="s">
        <v>90</v>
      </c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workbookViewId="0" topLeftCell="A1">
      <selection activeCell="B3" sqref="B3"/>
    </sheetView>
  </sheetViews>
  <sheetFormatPr defaultColWidth="6.875" defaultRowHeight="14.25"/>
  <cols>
    <col min="1" max="1" width="18.375" style="82" bestFit="1" customWidth="1"/>
    <col min="2" max="2" width="36.125" style="82" bestFit="1" customWidth="1"/>
    <col min="3" max="5" width="13.875" style="83" customWidth="1"/>
    <col min="6" max="6" width="20.50390625" style="82" customWidth="1"/>
    <col min="7" max="7" width="17.75390625" style="82" customWidth="1"/>
    <col min="8" max="8" width="19.625" style="82" customWidth="1"/>
    <col min="9" max="249" width="6.875" style="82" customWidth="1"/>
    <col min="250" max="16384" width="6.875" style="82" customWidth="1"/>
  </cols>
  <sheetData>
    <row r="1" spans="1:8" ht="18" customHeight="1">
      <c r="A1" s="84" t="s">
        <v>112</v>
      </c>
      <c r="H1" s="85"/>
    </row>
    <row r="2" spans="1:8" ht="18" customHeight="1">
      <c r="A2" s="86" t="s">
        <v>113</v>
      </c>
      <c r="B2" s="86"/>
      <c r="C2" s="86"/>
      <c r="D2" s="86"/>
      <c r="E2" s="86"/>
      <c r="F2" s="86"/>
      <c r="G2" s="86"/>
      <c r="H2" s="86"/>
    </row>
    <row r="3" spans="1:8" ht="18" customHeight="1">
      <c r="A3" s="84" t="s">
        <v>93</v>
      </c>
      <c r="B3" s="22" t="s">
        <v>94</v>
      </c>
      <c r="H3" s="85" t="s">
        <v>3</v>
      </c>
    </row>
    <row r="4" spans="1:8" ht="18" customHeight="1">
      <c r="A4" s="61" t="s">
        <v>95</v>
      </c>
      <c r="B4" s="61" t="s">
        <v>96</v>
      </c>
      <c r="C4" s="87" t="s">
        <v>97</v>
      </c>
      <c r="D4" s="58" t="s">
        <v>114</v>
      </c>
      <c r="E4" s="58" t="s">
        <v>115</v>
      </c>
      <c r="F4" s="58" t="s">
        <v>116</v>
      </c>
      <c r="G4" s="88" t="s">
        <v>117</v>
      </c>
      <c r="H4" s="88" t="s">
        <v>118</v>
      </c>
    </row>
    <row r="5" spans="1:9" ht="14.25">
      <c r="A5" s="60"/>
      <c r="B5" s="60"/>
      <c r="C5" s="62"/>
      <c r="D5" s="89"/>
      <c r="E5" s="89"/>
      <c r="F5" s="89"/>
      <c r="G5" s="90"/>
      <c r="H5" s="90"/>
      <c r="I5" s="83"/>
    </row>
    <row r="6" spans="1:9" ht="21" customHeight="1">
      <c r="A6" s="57"/>
      <c r="B6" s="58" t="s">
        <v>97</v>
      </c>
      <c r="C6" s="59">
        <f>SUM(D6:E6)</f>
        <v>821.5899999999999</v>
      </c>
      <c r="D6" s="59">
        <f>SUM(D7:D14)</f>
        <v>737.91</v>
      </c>
      <c r="E6" s="59">
        <f>SUM(E7:E14)</f>
        <v>83.68</v>
      </c>
      <c r="F6" s="55"/>
      <c r="G6" s="55"/>
      <c r="H6" s="55"/>
      <c r="I6" s="83"/>
    </row>
    <row r="7" spans="1:9" ht="18" customHeight="1">
      <c r="A7" s="54">
        <v>2010350</v>
      </c>
      <c r="B7" s="54" t="s">
        <v>104</v>
      </c>
      <c r="C7" s="59">
        <f>SUM(D7)</f>
        <v>107.96</v>
      </c>
      <c r="D7" s="59">
        <v>107.96</v>
      </c>
      <c r="E7" s="59"/>
      <c r="F7" s="55"/>
      <c r="G7" s="57"/>
      <c r="H7" s="57"/>
      <c r="I7" s="83"/>
    </row>
    <row r="8" spans="1:8" ht="18" customHeight="1">
      <c r="A8" s="54">
        <v>2210399</v>
      </c>
      <c r="B8" s="56" t="s">
        <v>105</v>
      </c>
      <c r="C8" s="59">
        <f>SUM(D8:E8)</f>
        <v>542.88</v>
      </c>
      <c r="D8" s="59">
        <v>459.2</v>
      </c>
      <c r="E8" s="59">
        <v>83.68</v>
      </c>
      <c r="F8" s="91"/>
      <c r="G8" s="92"/>
      <c r="H8" s="92"/>
    </row>
    <row r="9" spans="1:8" ht="18" customHeight="1">
      <c r="A9" s="54">
        <v>2210201</v>
      </c>
      <c r="B9" s="54" t="s">
        <v>106</v>
      </c>
      <c r="C9" s="59">
        <f>SUM(D9)</f>
        <v>50.47</v>
      </c>
      <c r="D9" s="59">
        <v>50.47</v>
      </c>
      <c r="E9" s="59"/>
      <c r="F9" s="55"/>
      <c r="G9" s="93"/>
      <c r="H9" s="92"/>
    </row>
    <row r="10" spans="1:8" ht="18" customHeight="1">
      <c r="A10" s="54">
        <v>2101102</v>
      </c>
      <c r="B10" s="54" t="s">
        <v>107</v>
      </c>
      <c r="C10" s="59">
        <f>SUM(D10)</f>
        <v>25.79</v>
      </c>
      <c r="D10" s="59">
        <v>25.79</v>
      </c>
      <c r="E10" s="59"/>
      <c r="F10" s="55"/>
      <c r="G10" s="93"/>
      <c r="H10" s="92"/>
    </row>
    <row r="11" spans="1:8" ht="18" customHeight="1">
      <c r="A11" s="54">
        <v>2101103</v>
      </c>
      <c r="B11" s="54" t="s">
        <v>108</v>
      </c>
      <c r="C11" s="59">
        <v>7.73</v>
      </c>
      <c r="D11" s="59">
        <v>7.73</v>
      </c>
      <c r="E11" s="59"/>
      <c r="F11" s="55"/>
      <c r="G11" s="93"/>
      <c r="H11" s="92"/>
    </row>
    <row r="12" spans="1:8" ht="18" customHeight="1">
      <c r="A12" s="54">
        <v>2101199</v>
      </c>
      <c r="B12" s="54" t="s">
        <v>109</v>
      </c>
      <c r="C12" s="59">
        <v>5.75</v>
      </c>
      <c r="D12" s="59">
        <v>5.75</v>
      </c>
      <c r="E12" s="59"/>
      <c r="F12" s="55"/>
      <c r="G12" s="93"/>
      <c r="H12" s="92"/>
    </row>
    <row r="13" spans="1:8" ht="18" customHeight="1">
      <c r="A13" s="54">
        <v>2080505</v>
      </c>
      <c r="B13" s="54" t="s">
        <v>110</v>
      </c>
      <c r="C13" s="59">
        <v>78.52</v>
      </c>
      <c r="D13" s="59">
        <v>78.52</v>
      </c>
      <c r="E13" s="59"/>
      <c r="F13" s="55"/>
      <c r="G13" s="93"/>
      <c r="H13" s="92"/>
    </row>
    <row r="14" spans="1:8" ht="18" customHeight="1">
      <c r="A14" s="57">
        <v>2080502</v>
      </c>
      <c r="B14" s="58" t="s">
        <v>111</v>
      </c>
      <c r="C14" s="59">
        <v>2.49</v>
      </c>
      <c r="D14" s="59">
        <v>2.49</v>
      </c>
      <c r="E14" s="59"/>
      <c r="F14" s="55"/>
      <c r="G14" s="93"/>
      <c r="H14" s="92"/>
    </row>
    <row r="15" spans="1:8" ht="18" customHeight="1">
      <c r="A15" s="57"/>
      <c r="B15" s="58"/>
      <c r="C15" s="59"/>
      <c r="D15" s="59"/>
      <c r="E15" s="59"/>
      <c r="F15" s="55"/>
      <c r="G15" s="93"/>
      <c r="H15" s="92"/>
    </row>
    <row r="16" spans="1:8" ht="18" customHeight="1">
      <c r="A16" s="57"/>
      <c r="B16" s="58"/>
      <c r="C16" s="59"/>
      <c r="D16" s="59"/>
      <c r="E16" s="59"/>
      <c r="F16" s="55"/>
      <c r="G16" s="93"/>
      <c r="H16" s="92"/>
    </row>
    <row r="17" spans="1:8" ht="18" customHeight="1">
      <c r="A17" s="57"/>
      <c r="B17" s="58"/>
      <c r="C17" s="59"/>
      <c r="D17" s="59"/>
      <c r="E17" s="59"/>
      <c r="F17" s="55"/>
      <c r="G17" s="93"/>
      <c r="H17" s="92"/>
    </row>
    <row r="18" spans="1:8" ht="18" customHeight="1">
      <c r="A18" s="57"/>
      <c r="B18" s="58"/>
      <c r="C18" s="59"/>
      <c r="D18" s="59"/>
      <c r="E18" s="59"/>
      <c r="F18" s="55"/>
      <c r="G18" s="93"/>
      <c r="H18" s="92"/>
    </row>
    <row r="19" spans="1:8" ht="18" customHeight="1">
      <c r="A19" s="57"/>
      <c r="B19" s="58"/>
      <c r="C19" s="59"/>
      <c r="D19" s="59"/>
      <c r="E19" s="59"/>
      <c r="F19" s="55"/>
      <c r="G19" s="93"/>
      <c r="H19" s="92"/>
    </row>
    <row r="20" spans="1:8" ht="18" customHeight="1">
      <c r="A20" s="60"/>
      <c r="B20" s="61"/>
      <c r="C20" s="62"/>
      <c r="D20" s="62"/>
      <c r="E20" s="62"/>
      <c r="F20" s="90"/>
      <c r="G20" s="92"/>
      <c r="H20" s="92"/>
    </row>
    <row r="21" ht="14.25">
      <c r="A21" s="82" t="s">
        <v>90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5" sqref="A15"/>
    </sheetView>
  </sheetViews>
  <sheetFormatPr defaultColWidth="9.00390625" defaultRowHeight="14.25"/>
  <cols>
    <col min="1" max="1" width="27.25390625" style="49" customWidth="1"/>
    <col min="2" max="2" width="4.75390625" style="49" customWidth="1"/>
    <col min="3" max="3" width="10.25390625" style="49" customWidth="1"/>
    <col min="4" max="4" width="27.625" style="49" customWidth="1"/>
    <col min="5" max="5" width="6.375" style="49" customWidth="1"/>
    <col min="6" max="6" width="11.875" style="49" customWidth="1"/>
    <col min="7" max="7" width="8.50390625" style="49" customWidth="1"/>
    <col min="8" max="16384" width="9.00390625" style="49" customWidth="1"/>
  </cols>
  <sheetData>
    <row r="1" ht="14.25">
      <c r="A1" s="49" t="s">
        <v>119</v>
      </c>
    </row>
    <row r="2" spans="1:6" ht="18.75" customHeight="1">
      <c r="A2" s="63" t="s">
        <v>120</v>
      </c>
      <c r="B2" s="64"/>
      <c r="C2" s="64"/>
      <c r="D2" s="64"/>
      <c r="E2" s="64"/>
      <c r="F2" s="64"/>
    </row>
    <row r="3" spans="1:6" ht="18" customHeight="1">
      <c r="A3" s="7" t="s">
        <v>2</v>
      </c>
      <c r="F3" s="49" t="s">
        <v>3</v>
      </c>
    </row>
    <row r="4" spans="1:6" ht="15" customHeight="1">
      <c r="A4" s="65" t="s">
        <v>4</v>
      </c>
      <c r="B4" s="66" t="s">
        <v>5</v>
      </c>
      <c r="C4" s="66" t="s">
        <v>5</v>
      </c>
      <c r="D4" s="66" t="s">
        <v>6</v>
      </c>
      <c r="E4" s="66" t="s">
        <v>5</v>
      </c>
      <c r="F4" s="66" t="s">
        <v>5</v>
      </c>
    </row>
    <row r="5" spans="1:6" ht="14.25" customHeight="1">
      <c r="A5" s="67" t="s">
        <v>7</v>
      </c>
      <c r="B5" s="68" t="s">
        <v>8</v>
      </c>
      <c r="C5" s="68" t="s">
        <v>121</v>
      </c>
      <c r="D5" s="69" t="s">
        <v>10</v>
      </c>
      <c r="E5" s="68" t="s">
        <v>8</v>
      </c>
      <c r="F5" s="70" t="s">
        <v>121</v>
      </c>
    </row>
    <row r="6" spans="1:6" ht="15" customHeight="1">
      <c r="A6" s="71" t="s">
        <v>122</v>
      </c>
      <c r="B6" s="70" t="s">
        <v>5</v>
      </c>
      <c r="C6" s="70" t="s">
        <v>13</v>
      </c>
      <c r="D6" s="70" t="s">
        <v>122</v>
      </c>
      <c r="E6" s="70" t="s">
        <v>5</v>
      </c>
      <c r="F6" s="70">
        <v>2</v>
      </c>
    </row>
    <row r="7" spans="1:6" ht="15" customHeight="1">
      <c r="A7" s="72" t="s">
        <v>12</v>
      </c>
      <c r="B7" s="70" t="s">
        <v>13</v>
      </c>
      <c r="C7" s="73">
        <v>821.59</v>
      </c>
      <c r="D7" s="74" t="s">
        <v>14</v>
      </c>
      <c r="E7" s="70">
        <v>29</v>
      </c>
      <c r="F7" s="73">
        <v>107.96</v>
      </c>
    </row>
    <row r="8" spans="1:6" ht="15" customHeight="1">
      <c r="A8" s="72" t="s">
        <v>16</v>
      </c>
      <c r="B8" s="70" t="s">
        <v>17</v>
      </c>
      <c r="C8" s="75"/>
      <c r="D8" s="74" t="s">
        <v>18</v>
      </c>
      <c r="E8" s="70">
        <v>30</v>
      </c>
      <c r="F8" s="73"/>
    </row>
    <row r="9" spans="1:6" ht="15" customHeight="1">
      <c r="A9" s="72" t="s">
        <v>123</v>
      </c>
      <c r="B9" s="70" t="s">
        <v>21</v>
      </c>
      <c r="C9" s="75"/>
      <c r="D9" s="74" t="s">
        <v>22</v>
      </c>
      <c r="E9" s="70">
        <v>31</v>
      </c>
      <c r="F9" s="73"/>
    </row>
    <row r="10" spans="1:6" ht="15" customHeight="1">
      <c r="A10" s="72"/>
      <c r="B10" s="70" t="s">
        <v>25</v>
      </c>
      <c r="C10" s="75" t="s">
        <v>5</v>
      </c>
      <c r="D10" s="74" t="s">
        <v>26</v>
      </c>
      <c r="E10" s="70">
        <v>32</v>
      </c>
      <c r="F10" s="73"/>
    </row>
    <row r="11" spans="1:6" ht="15" customHeight="1">
      <c r="A11" s="72"/>
      <c r="B11" s="70" t="s">
        <v>29</v>
      </c>
      <c r="C11" s="75" t="s">
        <v>5</v>
      </c>
      <c r="D11" s="74" t="s">
        <v>30</v>
      </c>
      <c r="E11" s="70">
        <v>33</v>
      </c>
      <c r="F11" s="73"/>
    </row>
    <row r="12" spans="1:6" ht="15" customHeight="1">
      <c r="A12" s="72"/>
      <c r="B12" s="70" t="s">
        <v>33</v>
      </c>
      <c r="C12" s="75" t="s">
        <v>5</v>
      </c>
      <c r="D12" s="74" t="s">
        <v>34</v>
      </c>
      <c r="E12" s="70">
        <v>34</v>
      </c>
      <c r="F12" s="73"/>
    </row>
    <row r="13" spans="1:6" ht="15" customHeight="1">
      <c r="A13" s="72"/>
      <c r="B13" s="70" t="s">
        <v>37</v>
      </c>
      <c r="C13" s="75" t="s">
        <v>5</v>
      </c>
      <c r="D13" s="74" t="s">
        <v>38</v>
      </c>
      <c r="E13" s="70">
        <v>35</v>
      </c>
      <c r="F13" s="73"/>
    </row>
    <row r="14" spans="1:6" ht="15" customHeight="1">
      <c r="A14" s="72"/>
      <c r="B14" s="70" t="s">
        <v>40</v>
      </c>
      <c r="C14" s="75" t="s">
        <v>5</v>
      </c>
      <c r="D14" s="74" t="s">
        <v>41</v>
      </c>
      <c r="E14" s="70">
        <v>36</v>
      </c>
      <c r="F14" s="73">
        <v>89.21</v>
      </c>
    </row>
    <row r="15" spans="1:6" ht="15" customHeight="1">
      <c r="A15" s="72" t="s">
        <v>5</v>
      </c>
      <c r="B15" s="70" t="s">
        <v>43</v>
      </c>
      <c r="C15" s="75" t="s">
        <v>5</v>
      </c>
      <c r="D15" s="74" t="s">
        <v>44</v>
      </c>
      <c r="E15" s="70">
        <v>37</v>
      </c>
      <c r="F15" s="73">
        <v>33.52</v>
      </c>
    </row>
    <row r="16" spans="2:6" ht="15" customHeight="1">
      <c r="B16" s="70" t="s">
        <v>46</v>
      </c>
      <c r="C16" s="75" t="s">
        <v>5</v>
      </c>
      <c r="D16" s="74" t="s">
        <v>47</v>
      </c>
      <c r="E16" s="70">
        <v>38</v>
      </c>
      <c r="F16" s="73"/>
    </row>
    <row r="17" spans="1:6" ht="15" customHeight="1">
      <c r="A17" s="72" t="s">
        <v>5</v>
      </c>
      <c r="B17" s="70" t="s">
        <v>49</v>
      </c>
      <c r="C17" s="75" t="s">
        <v>5</v>
      </c>
      <c r="D17" s="74" t="s">
        <v>50</v>
      </c>
      <c r="E17" s="70">
        <v>39</v>
      </c>
      <c r="F17" s="73"/>
    </row>
    <row r="18" spans="1:6" ht="15" customHeight="1">
      <c r="A18" s="72" t="s">
        <v>5</v>
      </c>
      <c r="B18" s="70" t="s">
        <v>52</v>
      </c>
      <c r="C18" s="75" t="s">
        <v>5</v>
      </c>
      <c r="D18" s="74" t="s">
        <v>53</v>
      </c>
      <c r="E18" s="70">
        <v>40</v>
      </c>
      <c r="F18" s="73"/>
    </row>
    <row r="19" spans="1:6" ht="15" customHeight="1">
      <c r="A19" s="72" t="s">
        <v>5</v>
      </c>
      <c r="B19" s="70" t="s">
        <v>55</v>
      </c>
      <c r="C19" s="75" t="s">
        <v>5</v>
      </c>
      <c r="D19" s="74" t="s">
        <v>56</v>
      </c>
      <c r="E19" s="70">
        <v>41</v>
      </c>
      <c r="F19" s="73"/>
    </row>
    <row r="20" spans="1:6" ht="15" customHeight="1">
      <c r="A20" s="72" t="s">
        <v>5</v>
      </c>
      <c r="B20" s="70" t="s">
        <v>58</v>
      </c>
      <c r="C20" s="75" t="s">
        <v>5</v>
      </c>
      <c r="D20" s="74" t="s">
        <v>59</v>
      </c>
      <c r="E20" s="70">
        <v>42</v>
      </c>
      <c r="F20" s="73"/>
    </row>
    <row r="21" spans="1:6" ht="15" customHeight="1">
      <c r="A21" s="72" t="s">
        <v>5</v>
      </c>
      <c r="B21" s="70" t="s">
        <v>61</v>
      </c>
      <c r="C21" s="75" t="s">
        <v>5</v>
      </c>
      <c r="D21" s="74" t="s">
        <v>62</v>
      </c>
      <c r="E21" s="70">
        <v>43</v>
      </c>
      <c r="F21" s="73"/>
    </row>
    <row r="22" spans="1:6" ht="15" customHeight="1">
      <c r="A22" s="72" t="s">
        <v>5</v>
      </c>
      <c r="B22" s="70" t="s">
        <v>63</v>
      </c>
      <c r="C22" s="75" t="s">
        <v>5</v>
      </c>
      <c r="D22" s="74" t="s">
        <v>64</v>
      </c>
      <c r="E22" s="70">
        <v>44</v>
      </c>
      <c r="F22" s="73"/>
    </row>
    <row r="23" spans="1:6" ht="15" customHeight="1">
      <c r="A23" s="72"/>
      <c r="B23" s="70" t="s">
        <v>65</v>
      </c>
      <c r="C23" s="75"/>
      <c r="D23" s="74" t="s">
        <v>66</v>
      </c>
      <c r="E23" s="70">
        <v>45</v>
      </c>
      <c r="F23" s="73"/>
    </row>
    <row r="24" spans="1:6" ht="15" customHeight="1">
      <c r="A24" s="72" t="s">
        <v>5</v>
      </c>
      <c r="B24" s="70" t="s">
        <v>67</v>
      </c>
      <c r="C24" s="75" t="s">
        <v>5</v>
      </c>
      <c r="D24" s="74" t="s">
        <v>68</v>
      </c>
      <c r="E24" s="70">
        <v>46</v>
      </c>
      <c r="F24" s="73"/>
    </row>
    <row r="25" spans="1:6" ht="15" customHeight="1">
      <c r="A25" s="72" t="s">
        <v>5</v>
      </c>
      <c r="B25" s="70" t="s">
        <v>69</v>
      </c>
      <c r="C25" s="75" t="s">
        <v>5</v>
      </c>
      <c r="D25" s="74" t="s">
        <v>70</v>
      </c>
      <c r="E25" s="70">
        <v>47</v>
      </c>
      <c r="F25" s="73">
        <v>590.9</v>
      </c>
    </row>
    <row r="26" spans="1:6" ht="15" customHeight="1">
      <c r="A26" s="72" t="s">
        <v>5</v>
      </c>
      <c r="B26" s="70" t="s">
        <v>71</v>
      </c>
      <c r="C26" s="75" t="s">
        <v>5</v>
      </c>
      <c r="D26" s="74" t="s">
        <v>72</v>
      </c>
      <c r="E26" s="70">
        <v>48</v>
      </c>
      <c r="F26" s="73"/>
    </row>
    <row r="27" spans="1:6" ht="15" customHeight="1">
      <c r="A27" s="72" t="s">
        <v>5</v>
      </c>
      <c r="B27" s="70" t="s">
        <v>73</v>
      </c>
      <c r="C27" s="75" t="s">
        <v>5</v>
      </c>
      <c r="D27" s="74" t="s">
        <v>74</v>
      </c>
      <c r="E27" s="70">
        <v>49</v>
      </c>
      <c r="F27" s="73"/>
    </row>
    <row r="28" spans="1:6" ht="15" customHeight="1">
      <c r="A28" s="72" t="s">
        <v>5</v>
      </c>
      <c r="B28" s="70" t="s">
        <v>75</v>
      </c>
      <c r="C28" s="75" t="s">
        <v>5</v>
      </c>
      <c r="D28" s="74" t="s">
        <v>76</v>
      </c>
      <c r="E28" s="70">
        <v>50</v>
      </c>
      <c r="F28" s="73"/>
    </row>
    <row r="29" spans="1:6" ht="15" customHeight="1">
      <c r="A29" s="72" t="s">
        <v>5</v>
      </c>
      <c r="B29" s="70" t="s">
        <v>77</v>
      </c>
      <c r="C29" s="75" t="s">
        <v>5</v>
      </c>
      <c r="D29" s="74" t="s">
        <v>78</v>
      </c>
      <c r="E29" s="70">
        <v>51</v>
      </c>
      <c r="F29" s="73"/>
    </row>
    <row r="30" spans="1:6" ht="15" customHeight="1">
      <c r="A30" s="72"/>
      <c r="B30" s="70" t="s">
        <v>79</v>
      </c>
      <c r="C30" s="75"/>
      <c r="D30" s="74" t="s">
        <v>80</v>
      </c>
      <c r="E30" s="70">
        <v>52</v>
      </c>
      <c r="F30" s="73"/>
    </row>
    <row r="31" spans="1:6" ht="15" customHeight="1">
      <c r="A31" s="72"/>
      <c r="B31" s="70" t="s">
        <v>81</v>
      </c>
      <c r="C31" s="75"/>
      <c r="D31" s="74" t="s">
        <v>82</v>
      </c>
      <c r="E31" s="70">
        <v>53</v>
      </c>
      <c r="F31" s="73"/>
    </row>
    <row r="32" spans="1:6" ht="15" customHeight="1">
      <c r="A32" s="72"/>
      <c r="B32" s="70" t="s">
        <v>83</v>
      </c>
      <c r="C32" s="75"/>
      <c r="D32" s="74" t="s">
        <v>84</v>
      </c>
      <c r="E32" s="70">
        <v>54</v>
      </c>
      <c r="F32" s="73"/>
    </row>
    <row r="33" spans="1:6" ht="15" customHeight="1">
      <c r="A33" s="72" t="s">
        <v>5</v>
      </c>
      <c r="B33" s="70" t="s">
        <v>85</v>
      </c>
      <c r="C33" s="75" t="s">
        <v>5</v>
      </c>
      <c r="D33" s="74" t="s">
        <v>86</v>
      </c>
      <c r="E33" s="70">
        <v>55</v>
      </c>
      <c r="F33" s="73"/>
    </row>
    <row r="34" spans="1:6" ht="15" customHeight="1">
      <c r="A34" s="76" t="s">
        <v>87</v>
      </c>
      <c r="B34" s="70" t="s">
        <v>88</v>
      </c>
      <c r="C34" s="73">
        <f>SUM(C7,C16)</f>
        <v>821.59</v>
      </c>
      <c r="D34" s="77" t="s">
        <v>89</v>
      </c>
      <c r="E34" s="70">
        <v>56</v>
      </c>
      <c r="F34" s="73">
        <f>SUM(F7:F33)</f>
        <v>821.5899999999999</v>
      </c>
    </row>
    <row r="35" spans="1:6" ht="15" customHeight="1">
      <c r="A35" s="78" t="s">
        <v>90</v>
      </c>
      <c r="B35" s="79"/>
      <c r="C35" s="79"/>
      <c r="D35" s="79"/>
      <c r="E35" s="80" t="s">
        <v>5</v>
      </c>
      <c r="F35" s="81" t="s">
        <v>5</v>
      </c>
    </row>
  </sheetData>
  <sheetProtection/>
  <mergeCells count="4">
    <mergeCell ref="A2:F2"/>
    <mergeCell ref="A4:C4"/>
    <mergeCell ref="D4:F4"/>
    <mergeCell ref="A35:D35"/>
  </mergeCells>
  <printOptions horizontalCentered="1"/>
  <pageMargins left="0.35" right="0.35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D21"/>
  <sheetViews>
    <sheetView workbookViewId="0" topLeftCell="A1">
      <selection activeCell="C4" sqref="C4"/>
    </sheetView>
  </sheetViews>
  <sheetFormatPr defaultColWidth="9.00390625" defaultRowHeight="14.25"/>
  <cols>
    <col min="2" max="2" width="16.75390625" style="18" customWidth="1"/>
    <col min="3" max="3" width="33.875" style="18" bestFit="1" customWidth="1"/>
    <col min="4" max="4" width="20.00390625" style="0" customWidth="1"/>
  </cols>
  <sheetData>
    <row r="1" ht="20.25" customHeight="1">
      <c r="B1" s="18" t="s">
        <v>124</v>
      </c>
    </row>
    <row r="2" spans="2:4" ht="20.25">
      <c r="B2" s="20" t="s">
        <v>125</v>
      </c>
      <c r="C2" s="20"/>
      <c r="D2" s="20"/>
    </row>
    <row r="3" ht="21.75" customHeight="1"/>
    <row r="4" spans="2:4" ht="20.25" customHeight="1">
      <c r="B4" s="53" t="s">
        <v>93</v>
      </c>
      <c r="C4" s="22" t="s">
        <v>94</v>
      </c>
      <c r="D4" s="23" t="s">
        <v>3</v>
      </c>
    </row>
    <row r="5" spans="2:4" ht="24" customHeight="1">
      <c r="B5" s="24" t="s">
        <v>95</v>
      </c>
      <c r="C5" s="24" t="s">
        <v>96</v>
      </c>
      <c r="D5" s="24" t="s">
        <v>9</v>
      </c>
    </row>
    <row r="6" spans="2:4" ht="24" customHeight="1">
      <c r="B6" s="54">
        <v>2010350</v>
      </c>
      <c r="C6" s="54" t="s">
        <v>104</v>
      </c>
      <c r="D6" s="55">
        <v>107.96</v>
      </c>
    </row>
    <row r="7" spans="2:4" ht="24" customHeight="1">
      <c r="B7" s="54">
        <v>2210399</v>
      </c>
      <c r="C7" s="56" t="s">
        <v>105</v>
      </c>
      <c r="D7" s="55">
        <v>542.88</v>
      </c>
    </row>
    <row r="8" spans="2:4" ht="24" customHeight="1">
      <c r="B8" s="54">
        <v>2210201</v>
      </c>
      <c r="C8" s="54" t="s">
        <v>106</v>
      </c>
      <c r="D8" s="55">
        <v>50.47</v>
      </c>
    </row>
    <row r="9" spans="2:4" ht="24" customHeight="1">
      <c r="B9" s="54">
        <v>2101102</v>
      </c>
      <c r="C9" s="54" t="s">
        <v>107</v>
      </c>
      <c r="D9" s="55">
        <v>25.79</v>
      </c>
    </row>
    <row r="10" spans="2:4" ht="24" customHeight="1">
      <c r="B10" s="54">
        <v>2101103</v>
      </c>
      <c r="C10" s="54" t="s">
        <v>108</v>
      </c>
      <c r="D10" s="55">
        <v>7.73</v>
      </c>
    </row>
    <row r="11" spans="2:4" ht="24" customHeight="1">
      <c r="B11" s="54">
        <v>2101199</v>
      </c>
      <c r="C11" s="54" t="s">
        <v>109</v>
      </c>
      <c r="D11" s="55">
        <v>5.75</v>
      </c>
    </row>
    <row r="12" spans="2:4" ht="24" customHeight="1">
      <c r="B12" s="54">
        <v>2080505</v>
      </c>
      <c r="C12" s="54" t="s">
        <v>110</v>
      </c>
      <c r="D12" s="55">
        <v>78.52</v>
      </c>
    </row>
    <row r="13" spans="2:4" ht="24" customHeight="1">
      <c r="B13" s="57">
        <v>2080502</v>
      </c>
      <c r="C13" s="58" t="s">
        <v>111</v>
      </c>
      <c r="D13" s="55">
        <v>2.49</v>
      </c>
    </row>
    <row r="14" spans="2:4" ht="24" customHeight="1">
      <c r="B14" s="57"/>
      <c r="C14" s="58"/>
      <c r="D14" s="59"/>
    </row>
    <row r="15" spans="2:4" ht="24" customHeight="1">
      <c r="B15" s="57"/>
      <c r="C15" s="58"/>
      <c r="D15" s="59"/>
    </row>
    <row r="16" spans="2:4" ht="24" customHeight="1">
      <c r="B16" s="57"/>
      <c r="C16" s="58"/>
      <c r="D16" s="59"/>
    </row>
    <row r="17" spans="2:4" ht="24" customHeight="1">
      <c r="B17" s="57"/>
      <c r="C17" s="58"/>
      <c r="D17" s="59"/>
    </row>
    <row r="18" spans="2:4" ht="24" customHeight="1">
      <c r="B18" s="60"/>
      <c r="C18" s="61"/>
      <c r="D18" s="62"/>
    </row>
    <row r="19" spans="2:4" ht="24" customHeight="1">
      <c r="B19" s="42"/>
      <c r="C19" s="42"/>
      <c r="D19" s="62"/>
    </row>
    <row r="20" spans="2:4" ht="24" customHeight="1">
      <c r="B20" s="47" t="s">
        <v>126</v>
      </c>
      <c r="C20" s="35"/>
      <c r="D20" s="62">
        <f>SUM(D6:D19)</f>
        <v>821.59</v>
      </c>
    </row>
    <row r="21" spans="2:4" ht="14.25">
      <c r="B21" s="48" t="s">
        <v>90</v>
      </c>
      <c r="C21" s="48"/>
      <c r="D21" s="48"/>
    </row>
  </sheetData>
  <sheetProtection/>
  <mergeCells count="3">
    <mergeCell ref="B2:D2"/>
    <mergeCell ref="B20:C20"/>
    <mergeCell ref="B21:D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D46"/>
  <sheetViews>
    <sheetView tabSelected="1" workbookViewId="0" topLeftCell="A1">
      <selection activeCell="D16" sqref="D16:D32"/>
    </sheetView>
  </sheetViews>
  <sheetFormatPr defaultColWidth="9.00390625" defaultRowHeight="14.25"/>
  <cols>
    <col min="2" max="2" width="23.75390625" style="18" customWidth="1"/>
    <col min="3" max="3" width="37.50390625" style="0" bestFit="1" customWidth="1"/>
    <col min="4" max="4" width="20.00390625" style="0" customWidth="1"/>
  </cols>
  <sheetData>
    <row r="1" ht="20.25" customHeight="1">
      <c r="B1" s="36" t="s">
        <v>127</v>
      </c>
    </row>
    <row r="2" spans="2:4" ht="20.25">
      <c r="B2" s="20" t="s">
        <v>128</v>
      </c>
      <c r="C2" s="20"/>
      <c r="D2" s="20"/>
    </row>
    <row r="3" spans="2:4" ht="20.25" customHeight="1">
      <c r="B3" s="7" t="s">
        <v>2</v>
      </c>
      <c r="C3" s="22"/>
      <c r="D3" s="23" t="s">
        <v>3</v>
      </c>
    </row>
    <row r="4" spans="2:4" ht="18.75" customHeight="1">
      <c r="B4" s="24" t="s">
        <v>129</v>
      </c>
      <c r="C4" s="24" t="s">
        <v>130</v>
      </c>
      <c r="D4" s="24" t="s">
        <v>9</v>
      </c>
    </row>
    <row r="5" spans="2:4" ht="15" customHeight="1">
      <c r="B5" s="37" t="s">
        <v>131</v>
      </c>
      <c r="C5" s="38" t="s">
        <v>132</v>
      </c>
      <c r="D5" s="24">
        <v>385.99</v>
      </c>
    </row>
    <row r="6" spans="2:4" ht="15" customHeight="1">
      <c r="B6" s="39"/>
      <c r="C6" s="38" t="s">
        <v>133</v>
      </c>
      <c r="D6" s="24">
        <v>31.41</v>
      </c>
    </row>
    <row r="7" spans="2:4" ht="15" customHeight="1">
      <c r="B7" s="39"/>
      <c r="C7" s="38" t="s">
        <v>134</v>
      </c>
      <c r="D7" s="24">
        <v>0</v>
      </c>
    </row>
    <row r="8" spans="2:4" ht="15" customHeight="1">
      <c r="B8" s="39"/>
      <c r="C8" s="38" t="s">
        <v>135</v>
      </c>
      <c r="D8" s="24">
        <v>0</v>
      </c>
    </row>
    <row r="9" spans="2:4" ht="15" customHeight="1">
      <c r="B9" s="39"/>
      <c r="C9" s="38" t="s">
        <v>136</v>
      </c>
      <c r="D9" s="24">
        <v>78.52</v>
      </c>
    </row>
    <row r="10" spans="2:4" ht="15" customHeight="1">
      <c r="B10" s="39"/>
      <c r="C10" s="38" t="s">
        <v>137</v>
      </c>
      <c r="D10" s="24">
        <v>0</v>
      </c>
    </row>
    <row r="11" spans="2:4" ht="15" customHeight="1">
      <c r="B11" s="39"/>
      <c r="C11" s="38" t="s">
        <v>138</v>
      </c>
      <c r="D11" s="24">
        <v>33.51</v>
      </c>
    </row>
    <row r="12" spans="2:4" ht="15" customHeight="1">
      <c r="B12" s="39"/>
      <c r="C12" s="38" t="s">
        <v>139</v>
      </c>
      <c r="D12" s="24">
        <v>5.75</v>
      </c>
    </row>
    <row r="13" spans="2:4" ht="15" customHeight="1">
      <c r="B13" s="39"/>
      <c r="C13" s="38" t="s">
        <v>140</v>
      </c>
      <c r="D13" s="24">
        <v>50.47</v>
      </c>
    </row>
    <row r="14" spans="2:4" ht="15" customHeight="1">
      <c r="B14" s="39"/>
      <c r="C14" s="38" t="s">
        <v>141</v>
      </c>
      <c r="D14" s="24">
        <v>0</v>
      </c>
    </row>
    <row r="15" spans="2:4" ht="15" customHeight="1">
      <c r="B15" s="39"/>
      <c r="C15" s="38" t="s">
        <v>142</v>
      </c>
      <c r="D15" s="24">
        <v>63.86</v>
      </c>
    </row>
    <row r="16" spans="2:4" ht="15" customHeight="1">
      <c r="B16" s="39"/>
      <c r="C16" s="38" t="s">
        <v>143</v>
      </c>
      <c r="D16" s="24">
        <v>4.95</v>
      </c>
    </row>
    <row r="17" spans="2:4" ht="15" customHeight="1">
      <c r="B17" s="40" t="s">
        <v>144</v>
      </c>
      <c r="C17" s="38" t="s">
        <v>145</v>
      </c>
      <c r="D17" s="24">
        <v>7.44</v>
      </c>
    </row>
    <row r="18" spans="2:4" ht="15" customHeight="1">
      <c r="B18" s="40"/>
      <c r="C18" s="38" t="s">
        <v>146</v>
      </c>
      <c r="D18" s="24">
        <v>3.95</v>
      </c>
    </row>
    <row r="19" spans="2:4" ht="15" customHeight="1">
      <c r="B19" s="40"/>
      <c r="C19" s="38" t="s">
        <v>147</v>
      </c>
      <c r="D19" s="24">
        <v>0.46</v>
      </c>
    </row>
    <row r="20" spans="2:4" ht="15" customHeight="1">
      <c r="B20" s="40"/>
      <c r="C20" s="38" t="s">
        <v>148</v>
      </c>
      <c r="D20" s="24">
        <v>2.65</v>
      </c>
    </row>
    <row r="21" spans="2:4" ht="15" customHeight="1">
      <c r="B21" s="40"/>
      <c r="C21" s="38" t="s">
        <v>149</v>
      </c>
      <c r="D21" s="24">
        <v>8.59</v>
      </c>
    </row>
    <row r="22" spans="2:4" ht="15" customHeight="1">
      <c r="B22" s="40"/>
      <c r="C22" s="38" t="s">
        <v>150</v>
      </c>
      <c r="D22" s="24">
        <v>0.61</v>
      </c>
    </row>
    <row r="23" spans="2:4" ht="15" customHeight="1">
      <c r="B23" s="40"/>
      <c r="C23" s="38" t="s">
        <v>151</v>
      </c>
      <c r="D23" s="24">
        <v>9.99</v>
      </c>
    </row>
    <row r="24" spans="2:4" ht="15" customHeight="1">
      <c r="B24" s="40"/>
      <c r="C24" s="38" t="s">
        <v>152</v>
      </c>
      <c r="D24" s="24">
        <v>0</v>
      </c>
    </row>
    <row r="25" spans="2:4" ht="15" customHeight="1">
      <c r="B25" s="40"/>
      <c r="C25" s="38" t="s">
        <v>153</v>
      </c>
      <c r="D25" s="24">
        <v>0.42</v>
      </c>
    </row>
    <row r="26" spans="2:4" ht="15" customHeight="1">
      <c r="B26" s="40"/>
      <c r="C26" s="38" t="s">
        <v>154</v>
      </c>
      <c r="D26" s="24">
        <v>5.66</v>
      </c>
    </row>
    <row r="27" spans="2:4" ht="15" customHeight="1">
      <c r="B27" s="40"/>
      <c r="C27" s="38" t="s">
        <v>155</v>
      </c>
      <c r="D27" s="24">
        <v>0</v>
      </c>
    </row>
    <row r="28" spans="2:4" ht="15" customHeight="1">
      <c r="B28" s="40"/>
      <c r="C28" s="38" t="s">
        <v>156</v>
      </c>
      <c r="D28" s="24">
        <v>25.92</v>
      </c>
    </row>
    <row r="29" spans="2:4" ht="15" customHeight="1">
      <c r="B29" s="40"/>
      <c r="C29" s="38" t="s">
        <v>157</v>
      </c>
      <c r="D29" s="24">
        <v>1.47</v>
      </c>
    </row>
    <row r="30" spans="2:4" ht="15" customHeight="1">
      <c r="B30" s="40"/>
      <c r="C30" s="38" t="s">
        <v>158</v>
      </c>
      <c r="D30" s="24">
        <v>10.5</v>
      </c>
    </row>
    <row r="31" spans="2:4" ht="15" customHeight="1">
      <c r="B31" s="40"/>
      <c r="C31" s="38" t="s">
        <v>159</v>
      </c>
      <c r="D31" s="24">
        <v>0</v>
      </c>
    </row>
    <row r="32" spans="2:4" ht="15" customHeight="1">
      <c r="B32" s="40"/>
      <c r="C32" s="38" t="s">
        <v>160</v>
      </c>
      <c r="D32" s="24">
        <v>0</v>
      </c>
    </row>
    <row r="33" spans="2:4" ht="15" customHeight="1">
      <c r="B33" s="40" t="s">
        <v>161</v>
      </c>
      <c r="C33" s="38" t="s">
        <v>162</v>
      </c>
      <c r="D33" s="24">
        <v>0</v>
      </c>
    </row>
    <row r="34" spans="2:4" ht="15" customHeight="1">
      <c r="B34" s="40"/>
      <c r="C34" s="38" t="s">
        <v>163</v>
      </c>
      <c r="D34" s="24">
        <v>2.49</v>
      </c>
    </row>
    <row r="35" spans="2:4" ht="15" customHeight="1">
      <c r="B35" s="40"/>
      <c r="C35" s="38" t="s">
        <v>164</v>
      </c>
      <c r="D35" s="24">
        <v>0</v>
      </c>
    </row>
    <row r="36" spans="2:4" ht="15" customHeight="1">
      <c r="B36" s="40"/>
      <c r="C36" s="38" t="s">
        <v>165</v>
      </c>
      <c r="D36" s="24">
        <v>0</v>
      </c>
    </row>
    <row r="37" spans="2:4" ht="15" customHeight="1">
      <c r="B37" s="40"/>
      <c r="C37" s="38" t="s">
        <v>166</v>
      </c>
      <c r="D37" s="24">
        <v>0</v>
      </c>
    </row>
    <row r="38" spans="2:4" ht="15" customHeight="1">
      <c r="B38" s="40"/>
      <c r="C38" s="38" t="s">
        <v>167</v>
      </c>
      <c r="D38" s="24">
        <v>0</v>
      </c>
    </row>
    <row r="39" spans="2:4" ht="15" customHeight="1">
      <c r="B39" s="40"/>
      <c r="C39" s="38" t="s">
        <v>168</v>
      </c>
      <c r="D39" s="24">
        <v>0</v>
      </c>
    </row>
    <row r="40" spans="2:4" ht="15" customHeight="1">
      <c r="B40" s="40"/>
      <c r="C40" s="38" t="s">
        <v>169</v>
      </c>
      <c r="D40" s="24">
        <v>0</v>
      </c>
    </row>
    <row r="41" spans="2:4" ht="15" customHeight="1">
      <c r="B41" s="40"/>
      <c r="C41" s="38" t="s">
        <v>170</v>
      </c>
      <c r="D41" s="24">
        <v>0.13</v>
      </c>
    </row>
    <row r="42" spans="2:4" ht="15" customHeight="1">
      <c r="B42" s="40"/>
      <c r="C42" s="38" t="s">
        <v>171</v>
      </c>
      <c r="D42" s="24">
        <v>0</v>
      </c>
    </row>
    <row r="43" spans="2:4" ht="15" customHeight="1">
      <c r="B43" s="40"/>
      <c r="C43" s="38" t="s">
        <v>172</v>
      </c>
      <c r="D43" s="24">
        <v>3.17</v>
      </c>
    </row>
    <row r="44" spans="2:4" ht="15" customHeight="1">
      <c r="B44" s="41" t="s">
        <v>115</v>
      </c>
      <c r="C44" s="41" t="s">
        <v>173</v>
      </c>
      <c r="D44" s="42">
        <v>83.68</v>
      </c>
    </row>
    <row r="45" spans="2:4" ht="15" customHeight="1">
      <c r="B45" s="43" t="s">
        <v>174</v>
      </c>
      <c r="C45" s="44"/>
      <c r="D45" s="42">
        <f>SUM(D5:D44)</f>
        <v>821.5900000000001</v>
      </c>
    </row>
    <row r="46" spans="2:4" ht="15" customHeight="1">
      <c r="B46" s="48" t="s">
        <v>90</v>
      </c>
      <c r="C46" s="48"/>
      <c r="D46" s="48"/>
    </row>
  </sheetData>
  <sheetProtection/>
  <mergeCells count="6">
    <mergeCell ref="B2:D2"/>
    <mergeCell ref="B45:C45"/>
    <mergeCell ref="B46:D46"/>
    <mergeCell ref="B5:B16"/>
    <mergeCell ref="B17:B32"/>
    <mergeCell ref="B33:B43"/>
  </mergeCells>
  <printOptions horizontalCentered="1"/>
  <pageMargins left="0.75" right="0.75" top="0.39" bottom="0.3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66"/>
  <sheetViews>
    <sheetView workbookViewId="0" topLeftCell="A16">
      <selection activeCell="D32" sqref="D32:D36"/>
    </sheetView>
  </sheetViews>
  <sheetFormatPr defaultColWidth="9.00390625" defaultRowHeight="14.25"/>
  <cols>
    <col min="2" max="2" width="23.75390625" style="18" customWidth="1"/>
    <col min="3" max="3" width="31.125" style="49" customWidth="1"/>
    <col min="4" max="4" width="20.00390625" style="0" customWidth="1"/>
  </cols>
  <sheetData>
    <row r="1" ht="20.25" customHeight="1">
      <c r="B1" s="36" t="s">
        <v>175</v>
      </c>
    </row>
    <row r="2" spans="2:4" ht="20.25">
      <c r="B2" s="20" t="s">
        <v>176</v>
      </c>
      <c r="C2" s="20"/>
      <c r="D2" s="20"/>
    </row>
    <row r="3" spans="2:4" ht="20.25" customHeight="1">
      <c r="B3" s="7" t="s">
        <v>2</v>
      </c>
      <c r="C3" s="22"/>
      <c r="D3" s="23" t="s">
        <v>3</v>
      </c>
    </row>
    <row r="4" spans="2:4" ht="18.75" customHeight="1">
      <c r="B4" s="24" t="s">
        <v>129</v>
      </c>
      <c r="C4" s="50" t="s">
        <v>130</v>
      </c>
      <c r="D4" s="24" t="s">
        <v>9</v>
      </c>
    </row>
    <row r="5" spans="2:4" ht="14.25">
      <c r="B5" s="25" t="s">
        <v>177</v>
      </c>
      <c r="C5" s="26" t="s">
        <v>178</v>
      </c>
      <c r="D5" s="51">
        <v>0</v>
      </c>
    </row>
    <row r="6" spans="2:4" ht="14.25">
      <c r="B6" s="28"/>
      <c r="C6" s="26" t="s">
        <v>179</v>
      </c>
      <c r="D6" s="51">
        <v>0</v>
      </c>
    </row>
    <row r="7" spans="2:4" ht="14.25">
      <c r="B7" s="28"/>
      <c r="C7" s="26" t="s">
        <v>180</v>
      </c>
      <c r="D7" s="52">
        <v>0</v>
      </c>
    </row>
    <row r="8" spans="2:4" ht="14.25">
      <c r="B8" s="29"/>
      <c r="C8" s="26" t="s">
        <v>181</v>
      </c>
      <c r="D8" s="52">
        <v>0</v>
      </c>
    </row>
    <row r="9" spans="2:4" ht="14.25">
      <c r="B9" s="30" t="s">
        <v>182</v>
      </c>
      <c r="C9" s="26" t="s">
        <v>183</v>
      </c>
      <c r="D9" s="51">
        <v>0</v>
      </c>
    </row>
    <row r="10" spans="2:4" ht="14.25">
      <c r="B10" s="28"/>
      <c r="C10" s="26" t="s">
        <v>184</v>
      </c>
      <c r="D10" s="51">
        <v>0</v>
      </c>
    </row>
    <row r="11" spans="2:4" ht="14.25">
      <c r="B11" s="28"/>
      <c r="C11" s="26" t="s">
        <v>185</v>
      </c>
      <c r="D11" s="51">
        <v>0</v>
      </c>
    </row>
    <row r="12" spans="2:4" ht="14.25">
      <c r="B12" s="28"/>
      <c r="C12" s="26" t="s">
        <v>186</v>
      </c>
      <c r="D12" s="51">
        <v>0</v>
      </c>
    </row>
    <row r="13" spans="2:4" ht="14.25">
      <c r="B13" s="28"/>
      <c r="C13" s="26" t="s">
        <v>187</v>
      </c>
      <c r="D13" s="51">
        <v>0</v>
      </c>
    </row>
    <row r="14" spans="2:4" ht="14.25">
      <c r="B14" s="28"/>
      <c r="C14" s="26" t="s">
        <v>188</v>
      </c>
      <c r="D14" s="51">
        <v>0</v>
      </c>
    </row>
    <row r="15" spans="2:4" ht="14.25">
      <c r="B15" s="28"/>
      <c r="C15" s="26" t="s">
        <v>189</v>
      </c>
      <c r="D15" s="51">
        <v>0</v>
      </c>
    </row>
    <row r="16" spans="2:4" ht="14.25">
      <c r="B16" s="28"/>
      <c r="C16" s="26" t="s">
        <v>190</v>
      </c>
      <c r="D16" s="51">
        <v>0</v>
      </c>
    </row>
    <row r="17" spans="2:4" ht="14.25">
      <c r="B17" s="28"/>
      <c r="C17" s="26" t="s">
        <v>191</v>
      </c>
      <c r="D17" s="51">
        <v>0</v>
      </c>
    </row>
    <row r="18" spans="2:4" ht="14.25">
      <c r="B18" s="29"/>
      <c r="C18" s="26" t="s">
        <v>192</v>
      </c>
      <c r="D18" s="51">
        <v>0</v>
      </c>
    </row>
    <row r="19" spans="2:4" ht="14.25">
      <c r="B19" s="30" t="s">
        <v>193</v>
      </c>
      <c r="C19" s="26" t="s">
        <v>194</v>
      </c>
      <c r="D19" s="51">
        <v>0</v>
      </c>
    </row>
    <row r="20" spans="2:4" ht="14.25">
      <c r="B20" s="28"/>
      <c r="C20" s="26" t="s">
        <v>195</v>
      </c>
      <c r="D20" s="51">
        <v>0</v>
      </c>
    </row>
    <row r="21" spans="2:4" ht="14.25">
      <c r="B21" s="28"/>
      <c r="C21" s="26" t="s">
        <v>196</v>
      </c>
      <c r="D21" s="51">
        <v>0</v>
      </c>
    </row>
    <row r="22" spans="2:4" ht="14.25">
      <c r="B22" s="28"/>
      <c r="C22" s="26" t="s">
        <v>197</v>
      </c>
      <c r="D22" s="51">
        <v>0</v>
      </c>
    </row>
    <row r="23" spans="2:4" ht="14.25">
      <c r="B23" s="28"/>
      <c r="C23" s="26" t="s">
        <v>198</v>
      </c>
      <c r="D23" s="51">
        <v>0</v>
      </c>
    </row>
    <row r="24" spans="2:4" ht="14.25">
      <c r="B24" s="28"/>
      <c r="C24" s="26" t="s">
        <v>199</v>
      </c>
      <c r="D24" s="51">
        <v>0</v>
      </c>
    </row>
    <row r="25" spans="2:4" ht="14.25">
      <c r="B25" s="29"/>
      <c r="C25" s="26" t="s">
        <v>200</v>
      </c>
      <c r="D25" s="51">
        <v>0</v>
      </c>
    </row>
    <row r="26" spans="2:4" ht="14.25">
      <c r="B26" s="30" t="s">
        <v>201</v>
      </c>
      <c r="C26" s="26" t="s">
        <v>194</v>
      </c>
      <c r="D26" s="51">
        <v>0</v>
      </c>
    </row>
    <row r="27" spans="2:4" ht="14.25">
      <c r="B27" s="28"/>
      <c r="C27" s="26" t="s">
        <v>195</v>
      </c>
      <c r="D27" s="51">
        <v>0</v>
      </c>
    </row>
    <row r="28" spans="2:4" ht="14.25">
      <c r="B28" s="28"/>
      <c r="C28" s="26" t="s">
        <v>196</v>
      </c>
      <c r="D28" s="51">
        <v>0</v>
      </c>
    </row>
    <row r="29" spans="2:4" ht="14.25">
      <c r="B29" s="28"/>
      <c r="C29" s="26" t="s">
        <v>198</v>
      </c>
      <c r="D29" s="51">
        <v>0</v>
      </c>
    </row>
    <row r="30" spans="2:4" ht="14.25">
      <c r="B30" s="28"/>
      <c r="C30" s="26" t="s">
        <v>199</v>
      </c>
      <c r="D30" s="51">
        <v>0</v>
      </c>
    </row>
    <row r="31" spans="2:4" ht="14.25">
      <c r="B31" s="29"/>
      <c r="C31" s="26" t="s">
        <v>200</v>
      </c>
      <c r="D31" s="51">
        <v>0</v>
      </c>
    </row>
    <row r="32" spans="2:4" ht="14.25">
      <c r="B32" s="30" t="s">
        <v>202</v>
      </c>
      <c r="C32" s="26" t="s">
        <v>203</v>
      </c>
      <c r="D32" s="51">
        <v>649.78</v>
      </c>
    </row>
    <row r="33" spans="2:4" ht="14.25">
      <c r="B33" s="28"/>
      <c r="C33" s="26" t="s">
        <v>204</v>
      </c>
      <c r="D33" s="51">
        <v>127.15</v>
      </c>
    </row>
    <row r="34" spans="2:4" ht="14.25">
      <c r="B34" s="28"/>
      <c r="C34" s="26" t="s">
        <v>205</v>
      </c>
      <c r="D34" s="51">
        <v>31.71</v>
      </c>
    </row>
    <row r="35" spans="2:4" ht="14.25">
      <c r="B35" s="28"/>
      <c r="C35" s="26" t="s">
        <v>206</v>
      </c>
      <c r="D35" s="51">
        <v>12.95</v>
      </c>
    </row>
    <row r="36" spans="2:4" ht="14.25">
      <c r="B36" s="29"/>
      <c r="C36" s="26" t="s">
        <v>207</v>
      </c>
      <c r="D36" s="51">
        <v>0</v>
      </c>
    </row>
    <row r="37" spans="2:4" ht="14.25">
      <c r="B37" s="30" t="s">
        <v>208</v>
      </c>
      <c r="C37" s="26" t="s">
        <v>209</v>
      </c>
      <c r="D37" s="51">
        <v>0</v>
      </c>
    </row>
    <row r="38" spans="2:4" ht="14.25">
      <c r="B38" s="28"/>
      <c r="C38" s="26" t="s">
        <v>210</v>
      </c>
      <c r="D38" s="51">
        <v>0</v>
      </c>
    </row>
    <row r="39" spans="2:4" ht="14.25">
      <c r="B39" s="29"/>
      <c r="C39" s="26" t="s">
        <v>211</v>
      </c>
      <c r="D39" s="51">
        <v>0</v>
      </c>
    </row>
    <row r="40" spans="2:4" ht="14.25">
      <c r="B40" s="30" t="s">
        <v>212</v>
      </c>
      <c r="C40" s="26" t="s">
        <v>213</v>
      </c>
      <c r="D40" s="51">
        <v>0</v>
      </c>
    </row>
    <row r="41" spans="2:4" ht="14.25">
      <c r="B41" s="29"/>
      <c r="C41" s="26" t="s">
        <v>214</v>
      </c>
      <c r="D41" s="51">
        <v>0</v>
      </c>
    </row>
    <row r="42" spans="2:4" ht="14.25">
      <c r="B42" s="30" t="s">
        <v>215</v>
      </c>
      <c r="C42" s="26" t="s">
        <v>216</v>
      </c>
      <c r="D42" s="51">
        <v>0</v>
      </c>
    </row>
    <row r="43" spans="2:4" ht="14.25">
      <c r="B43" s="28"/>
      <c r="C43" s="26" t="s">
        <v>217</v>
      </c>
      <c r="D43" s="51">
        <v>0</v>
      </c>
    </row>
    <row r="44" spans="2:4" ht="14.25">
      <c r="B44" s="28"/>
      <c r="C44" s="26" t="s">
        <v>218</v>
      </c>
      <c r="D44" s="51">
        <v>0</v>
      </c>
    </row>
    <row r="45" spans="2:4" ht="14.25">
      <c r="B45" s="28"/>
      <c r="C45" s="26" t="s">
        <v>219</v>
      </c>
      <c r="D45" s="51">
        <v>0</v>
      </c>
    </row>
    <row r="46" spans="2:4" ht="14.25">
      <c r="B46" s="29"/>
      <c r="C46" s="26" t="s">
        <v>220</v>
      </c>
      <c r="D46" s="51">
        <v>0</v>
      </c>
    </row>
    <row r="47" spans="2:4" ht="14.25">
      <c r="B47" s="30" t="s">
        <v>221</v>
      </c>
      <c r="C47" s="26" t="s">
        <v>222</v>
      </c>
      <c r="D47" s="51">
        <v>0</v>
      </c>
    </row>
    <row r="48" spans="2:4" ht="14.25">
      <c r="B48" s="29"/>
      <c r="C48" s="26" t="s">
        <v>223</v>
      </c>
      <c r="D48" s="51">
        <v>0</v>
      </c>
    </row>
    <row r="49" spans="2:4" ht="14.25">
      <c r="B49" s="30" t="s">
        <v>224</v>
      </c>
      <c r="C49" s="26" t="s">
        <v>225</v>
      </c>
      <c r="D49" s="51">
        <v>0</v>
      </c>
    </row>
    <row r="50" spans="2:4" ht="14.25">
      <c r="B50" s="28"/>
      <c r="C50" s="26" t="s">
        <v>226</v>
      </c>
      <c r="D50" s="51">
        <v>0</v>
      </c>
    </row>
    <row r="51" spans="2:4" ht="14.25">
      <c r="B51" s="28"/>
      <c r="C51" s="26" t="s">
        <v>227</v>
      </c>
      <c r="D51" s="51">
        <v>0</v>
      </c>
    </row>
    <row r="52" spans="2:4" ht="14.25">
      <c r="B52" s="29"/>
      <c r="C52" s="26" t="s">
        <v>228</v>
      </c>
      <c r="D52" s="51">
        <v>0</v>
      </c>
    </row>
    <row r="53" spans="2:4" ht="14.25">
      <c r="B53" s="30" t="s">
        <v>229</v>
      </c>
      <c r="C53" s="26" t="s">
        <v>230</v>
      </c>
      <c r="D53" s="51">
        <v>0</v>
      </c>
    </row>
    <row r="54" spans="2:4" ht="14.25">
      <c r="B54" s="29"/>
      <c r="C54" s="26" t="s">
        <v>231</v>
      </c>
      <c r="D54" s="51">
        <v>0</v>
      </c>
    </row>
    <row r="55" spans="2:4" ht="14.25">
      <c r="B55" s="30" t="s">
        <v>232</v>
      </c>
      <c r="C55" s="26" t="s">
        <v>233</v>
      </c>
      <c r="D55" s="51">
        <v>0</v>
      </c>
    </row>
    <row r="56" spans="2:4" ht="14.25">
      <c r="B56" s="28"/>
      <c r="C56" s="26" t="s">
        <v>234</v>
      </c>
      <c r="D56" s="51">
        <v>0</v>
      </c>
    </row>
    <row r="57" spans="2:4" ht="14.25">
      <c r="B57" s="28"/>
      <c r="C57" s="26" t="s">
        <v>235</v>
      </c>
      <c r="D57" s="51">
        <v>0</v>
      </c>
    </row>
    <row r="58" spans="2:4" ht="14.25">
      <c r="B58" s="29"/>
      <c r="C58" s="26" t="s">
        <v>236</v>
      </c>
      <c r="D58" s="51">
        <v>0</v>
      </c>
    </row>
    <row r="59" spans="2:4" ht="14.25">
      <c r="B59" s="30" t="s">
        <v>237</v>
      </c>
      <c r="C59" s="26" t="s">
        <v>238</v>
      </c>
      <c r="D59" s="51">
        <v>0</v>
      </c>
    </row>
    <row r="60" spans="2:4" ht="14.25">
      <c r="B60" s="29"/>
      <c r="C60" s="26" t="s">
        <v>239</v>
      </c>
      <c r="D60" s="51">
        <v>0</v>
      </c>
    </row>
    <row r="61" spans="2:4" ht="14.25">
      <c r="B61" s="30" t="s">
        <v>240</v>
      </c>
      <c r="C61" s="26" t="s">
        <v>241</v>
      </c>
      <c r="D61" s="51">
        <v>0</v>
      </c>
    </row>
    <row r="62" spans="2:4" ht="14.25">
      <c r="B62" s="28"/>
      <c r="C62" s="26" t="s">
        <v>242</v>
      </c>
      <c r="D62" s="51">
        <v>0</v>
      </c>
    </row>
    <row r="63" spans="2:4" ht="14.25">
      <c r="B63" s="28"/>
      <c r="C63" s="26" t="s">
        <v>243</v>
      </c>
      <c r="D63" s="51">
        <v>0</v>
      </c>
    </row>
    <row r="64" spans="2:4" ht="14.25">
      <c r="B64" s="31"/>
      <c r="C64" s="32" t="s">
        <v>240</v>
      </c>
      <c r="D64" s="51">
        <v>0</v>
      </c>
    </row>
    <row r="65" spans="2:4" ht="14.25">
      <c r="B65" s="34" t="s">
        <v>97</v>
      </c>
      <c r="C65" s="35"/>
      <c r="D65" s="27">
        <f>SUM(D5:D64)</f>
        <v>821.59</v>
      </c>
    </row>
    <row r="66" ht="14.25">
      <c r="B66" s="17" t="s">
        <v>90</v>
      </c>
    </row>
  </sheetData>
  <sheetProtection/>
  <mergeCells count="16">
    <mergeCell ref="B2:D2"/>
    <mergeCell ref="B65:C65"/>
    <mergeCell ref="B5:B8"/>
    <mergeCell ref="B9:B18"/>
    <mergeCell ref="B19:B25"/>
    <mergeCell ref="B26:B31"/>
    <mergeCell ref="B32:B36"/>
    <mergeCell ref="B37:B39"/>
    <mergeCell ref="B40:B41"/>
    <mergeCell ref="B42:B46"/>
    <mergeCell ref="B47:B48"/>
    <mergeCell ref="B49:B52"/>
    <mergeCell ref="B53:B54"/>
    <mergeCell ref="B55:B58"/>
    <mergeCell ref="B59:B60"/>
    <mergeCell ref="B61:B6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D16"/>
  <sheetViews>
    <sheetView workbookViewId="0" topLeftCell="A1">
      <selection activeCell="C8" sqref="C8"/>
    </sheetView>
  </sheetViews>
  <sheetFormatPr defaultColWidth="9.00390625" defaultRowHeight="14.25"/>
  <cols>
    <col min="2" max="2" width="16.75390625" style="0" customWidth="1"/>
    <col min="3" max="3" width="25.00390625" style="0" bestFit="1" customWidth="1"/>
    <col min="4" max="4" width="20.00390625" style="0" customWidth="1"/>
  </cols>
  <sheetData>
    <row r="1" ht="20.25" customHeight="1">
      <c r="B1" t="s">
        <v>244</v>
      </c>
    </row>
    <row r="2" spans="2:4" ht="20.25">
      <c r="B2" s="20" t="s">
        <v>245</v>
      </c>
      <c r="C2" s="20"/>
      <c r="D2" s="20"/>
    </row>
    <row r="3" ht="21.75" customHeight="1"/>
    <row r="4" spans="2:4" ht="20.25" customHeight="1">
      <c r="B4" s="21" t="s">
        <v>2</v>
      </c>
      <c r="C4" s="22"/>
      <c r="D4" s="23" t="s">
        <v>3</v>
      </c>
    </row>
    <row r="5" spans="2:4" ht="30" customHeight="1">
      <c r="B5" s="24" t="s">
        <v>95</v>
      </c>
      <c r="C5" s="24" t="s">
        <v>96</v>
      </c>
      <c r="D5" s="24" t="s">
        <v>9</v>
      </c>
    </row>
    <row r="6" spans="2:4" ht="30" customHeight="1">
      <c r="B6" s="45"/>
      <c r="C6" s="24"/>
      <c r="D6" s="45"/>
    </row>
    <row r="7" spans="2:4" ht="30" customHeight="1">
      <c r="B7" s="46"/>
      <c r="C7" s="42"/>
      <c r="D7" s="27"/>
    </row>
    <row r="8" spans="2:4" ht="30" customHeight="1">
      <c r="B8" s="46"/>
      <c r="C8" s="27"/>
      <c r="D8" s="27"/>
    </row>
    <row r="9" spans="2:4" ht="30" customHeight="1">
      <c r="B9" s="46"/>
      <c r="C9" s="27"/>
      <c r="D9" s="27"/>
    </row>
    <row r="10" spans="2:4" ht="30" customHeight="1">
      <c r="B10" s="46"/>
      <c r="C10" s="27"/>
      <c r="D10" s="27"/>
    </row>
    <row r="11" spans="2:4" ht="30" customHeight="1">
      <c r="B11" s="27"/>
      <c r="C11" s="42"/>
      <c r="D11" s="27"/>
    </row>
    <row r="12" spans="2:4" ht="30" customHeight="1">
      <c r="B12" s="27"/>
      <c r="C12" s="42"/>
      <c r="D12" s="27"/>
    </row>
    <row r="13" spans="2:4" ht="30" customHeight="1">
      <c r="B13" s="27"/>
      <c r="C13" s="42"/>
      <c r="D13" s="27"/>
    </row>
    <row r="14" spans="2:4" ht="30" customHeight="1">
      <c r="B14" s="27"/>
      <c r="C14" s="42"/>
      <c r="D14" s="27"/>
    </row>
    <row r="15" spans="2:4" ht="30" customHeight="1">
      <c r="B15" s="47" t="s">
        <v>246</v>
      </c>
      <c r="C15" s="35"/>
      <c r="D15" s="27"/>
    </row>
    <row r="16" spans="2:4" ht="14.25">
      <c r="B16" s="48" t="s">
        <v>90</v>
      </c>
      <c r="C16" s="48"/>
      <c r="D16" s="48"/>
    </row>
  </sheetData>
  <sheetProtection/>
  <mergeCells count="3">
    <mergeCell ref="B2:D2"/>
    <mergeCell ref="B15:C15"/>
    <mergeCell ref="B16:D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46"/>
  <sheetViews>
    <sheetView workbookViewId="0" topLeftCell="A1">
      <selection activeCell="D7" sqref="D7"/>
    </sheetView>
  </sheetViews>
  <sheetFormatPr defaultColWidth="9.00390625" defaultRowHeight="14.25"/>
  <cols>
    <col min="2" max="2" width="23.75390625" style="18" customWidth="1"/>
    <col min="3" max="3" width="27.25390625" style="0" bestFit="1" customWidth="1"/>
    <col min="4" max="4" width="20.00390625" style="0" customWidth="1"/>
  </cols>
  <sheetData>
    <row r="1" ht="19.5" customHeight="1">
      <c r="B1" s="36" t="s">
        <v>247</v>
      </c>
    </row>
    <row r="2" spans="2:4" ht="19.5" customHeight="1">
      <c r="B2" s="20" t="s">
        <v>248</v>
      </c>
      <c r="C2" s="20"/>
      <c r="D2" s="20"/>
    </row>
    <row r="3" spans="2:4" ht="19.5" customHeight="1">
      <c r="B3" s="21" t="s">
        <v>2</v>
      </c>
      <c r="C3" s="22"/>
      <c r="D3" s="23" t="s">
        <v>3</v>
      </c>
    </row>
    <row r="4" spans="2:4" ht="19.5" customHeight="1">
      <c r="B4" s="24" t="s">
        <v>129</v>
      </c>
      <c r="C4" s="24" t="s">
        <v>130</v>
      </c>
      <c r="D4" s="24" t="s">
        <v>9</v>
      </c>
    </row>
    <row r="5" spans="2:4" ht="18" customHeight="1">
      <c r="B5" s="37" t="s">
        <v>131</v>
      </c>
      <c r="C5" s="38" t="s">
        <v>132</v>
      </c>
      <c r="D5" s="24"/>
    </row>
    <row r="6" spans="2:4" ht="18" customHeight="1">
      <c r="B6" s="39"/>
      <c r="C6" s="38" t="s">
        <v>133</v>
      </c>
      <c r="D6" s="24"/>
    </row>
    <row r="7" spans="2:4" ht="18" customHeight="1">
      <c r="B7" s="39"/>
      <c r="C7" s="38" t="s">
        <v>134</v>
      </c>
      <c r="D7" s="24"/>
    </row>
    <row r="8" spans="2:4" ht="18" customHeight="1">
      <c r="B8" s="39"/>
      <c r="C8" s="38" t="s">
        <v>135</v>
      </c>
      <c r="D8" s="24"/>
    </row>
    <row r="9" spans="2:4" ht="18" customHeight="1">
      <c r="B9" s="39"/>
      <c r="C9" s="38" t="s">
        <v>136</v>
      </c>
      <c r="D9" s="24"/>
    </row>
    <row r="10" spans="2:4" ht="18" customHeight="1">
      <c r="B10" s="39"/>
      <c r="C10" s="38" t="s">
        <v>137</v>
      </c>
      <c r="D10" s="24"/>
    </row>
    <row r="11" spans="2:4" ht="18" customHeight="1">
      <c r="B11" s="39"/>
      <c r="C11" s="38" t="s">
        <v>138</v>
      </c>
      <c r="D11" s="24"/>
    </row>
    <row r="12" spans="2:4" ht="18" customHeight="1">
      <c r="B12" s="39"/>
      <c r="C12" s="38" t="s">
        <v>139</v>
      </c>
      <c r="D12" s="24"/>
    </row>
    <row r="13" spans="2:4" ht="18" customHeight="1">
      <c r="B13" s="39"/>
      <c r="C13" s="38" t="s">
        <v>140</v>
      </c>
      <c r="D13" s="24"/>
    </row>
    <row r="14" spans="2:4" ht="18" customHeight="1">
      <c r="B14" s="39"/>
      <c r="C14" s="38" t="s">
        <v>141</v>
      </c>
      <c r="D14" s="24"/>
    </row>
    <row r="15" spans="2:4" ht="18" customHeight="1">
      <c r="B15" s="39"/>
      <c r="C15" s="38" t="s">
        <v>142</v>
      </c>
      <c r="D15" s="24"/>
    </row>
    <row r="16" spans="2:4" ht="18" customHeight="1">
      <c r="B16" s="39"/>
      <c r="C16" s="38" t="s">
        <v>143</v>
      </c>
      <c r="D16" s="24"/>
    </row>
    <row r="17" spans="2:4" ht="18" customHeight="1">
      <c r="B17" s="40" t="s">
        <v>144</v>
      </c>
      <c r="C17" s="38" t="s">
        <v>145</v>
      </c>
      <c r="D17" s="24"/>
    </row>
    <row r="18" spans="2:4" ht="18" customHeight="1">
      <c r="B18" s="40"/>
      <c r="C18" s="38" t="s">
        <v>146</v>
      </c>
      <c r="D18" s="24"/>
    </row>
    <row r="19" spans="2:4" ht="18" customHeight="1">
      <c r="B19" s="40"/>
      <c r="C19" s="38" t="s">
        <v>147</v>
      </c>
      <c r="D19" s="24"/>
    </row>
    <row r="20" spans="2:4" ht="18" customHeight="1">
      <c r="B20" s="40"/>
      <c r="C20" s="38" t="s">
        <v>148</v>
      </c>
      <c r="D20" s="24"/>
    </row>
    <row r="21" spans="2:4" ht="18" customHeight="1">
      <c r="B21" s="40"/>
      <c r="C21" s="38" t="s">
        <v>149</v>
      </c>
      <c r="D21" s="24"/>
    </row>
    <row r="22" spans="2:4" ht="18" customHeight="1">
      <c r="B22" s="40"/>
      <c r="C22" s="38" t="s">
        <v>150</v>
      </c>
      <c r="D22" s="24"/>
    </row>
    <row r="23" spans="2:4" ht="18" customHeight="1">
      <c r="B23" s="40"/>
      <c r="C23" s="38" t="s">
        <v>151</v>
      </c>
      <c r="D23" s="24"/>
    </row>
    <row r="24" spans="2:4" ht="18" customHeight="1">
      <c r="B24" s="40"/>
      <c r="C24" s="38" t="s">
        <v>152</v>
      </c>
      <c r="D24" s="24"/>
    </row>
    <row r="25" spans="2:4" ht="18" customHeight="1">
      <c r="B25" s="40"/>
      <c r="C25" s="38" t="s">
        <v>153</v>
      </c>
      <c r="D25" s="24"/>
    </row>
    <row r="26" spans="2:4" ht="18" customHeight="1">
      <c r="B26" s="40"/>
      <c r="C26" s="38" t="s">
        <v>154</v>
      </c>
      <c r="D26" s="24"/>
    </row>
    <row r="27" spans="2:4" ht="18" customHeight="1">
      <c r="B27" s="40"/>
      <c r="C27" s="38" t="s">
        <v>155</v>
      </c>
      <c r="D27" s="24"/>
    </row>
    <row r="28" spans="2:4" ht="18" customHeight="1">
      <c r="B28" s="40"/>
      <c r="C28" s="38" t="s">
        <v>156</v>
      </c>
      <c r="D28" s="24"/>
    </row>
    <row r="29" spans="2:4" ht="18" customHeight="1">
      <c r="B29" s="40"/>
      <c r="C29" s="38" t="s">
        <v>157</v>
      </c>
      <c r="D29" s="24"/>
    </row>
    <row r="30" spans="2:4" ht="18" customHeight="1">
      <c r="B30" s="40"/>
      <c r="C30" s="38" t="s">
        <v>158</v>
      </c>
      <c r="D30" s="24"/>
    </row>
    <row r="31" spans="2:4" ht="18" customHeight="1">
      <c r="B31" s="40"/>
      <c r="C31" s="38" t="s">
        <v>159</v>
      </c>
      <c r="D31" s="24"/>
    </row>
    <row r="32" spans="2:4" ht="19.5" customHeight="1">
      <c r="B32" s="40"/>
      <c r="C32" s="38" t="s">
        <v>160</v>
      </c>
      <c r="D32" s="24"/>
    </row>
    <row r="33" spans="2:4" ht="19.5" customHeight="1">
      <c r="B33" s="40" t="s">
        <v>161</v>
      </c>
      <c r="C33" s="38" t="s">
        <v>162</v>
      </c>
      <c r="D33" s="24"/>
    </row>
    <row r="34" spans="2:4" ht="19.5" customHeight="1">
      <c r="B34" s="40"/>
      <c r="C34" s="38" t="s">
        <v>163</v>
      </c>
      <c r="D34" s="24"/>
    </row>
    <row r="35" spans="2:4" ht="19.5" customHeight="1">
      <c r="B35" s="40"/>
      <c r="C35" s="38" t="s">
        <v>164</v>
      </c>
      <c r="D35" s="24"/>
    </row>
    <row r="36" spans="2:4" ht="19.5" customHeight="1">
      <c r="B36" s="40"/>
      <c r="C36" s="38" t="s">
        <v>165</v>
      </c>
      <c r="D36" s="24"/>
    </row>
    <row r="37" spans="2:4" ht="19.5" customHeight="1">
      <c r="B37" s="40"/>
      <c r="C37" s="38" t="s">
        <v>166</v>
      </c>
      <c r="D37" s="24"/>
    </row>
    <row r="38" spans="2:4" ht="19.5" customHeight="1">
      <c r="B38" s="40"/>
      <c r="C38" s="38" t="s">
        <v>167</v>
      </c>
      <c r="D38" s="24"/>
    </row>
    <row r="39" spans="2:4" ht="19.5" customHeight="1">
      <c r="B39" s="40"/>
      <c r="C39" s="38" t="s">
        <v>168</v>
      </c>
      <c r="D39" s="24"/>
    </row>
    <row r="40" spans="2:4" ht="14.25">
      <c r="B40" s="40"/>
      <c r="C40" s="38" t="s">
        <v>169</v>
      </c>
      <c r="D40" s="24"/>
    </row>
    <row r="41" spans="2:4" ht="14.25">
      <c r="B41" s="40"/>
      <c r="C41" s="38" t="s">
        <v>170</v>
      </c>
      <c r="D41" s="24"/>
    </row>
    <row r="42" spans="2:4" ht="14.25">
      <c r="B42" s="40"/>
      <c r="C42" s="38" t="s">
        <v>171</v>
      </c>
      <c r="D42" s="24"/>
    </row>
    <row r="43" spans="2:4" ht="14.25">
      <c r="B43" s="40"/>
      <c r="C43" s="38" t="s">
        <v>172</v>
      </c>
      <c r="D43" s="24"/>
    </row>
    <row r="44" spans="2:4" ht="14.25">
      <c r="B44" s="41" t="s">
        <v>115</v>
      </c>
      <c r="C44" s="41" t="s">
        <v>173</v>
      </c>
      <c r="D44" s="42"/>
    </row>
    <row r="45" spans="2:4" ht="14.25">
      <c r="B45" s="43" t="s">
        <v>174</v>
      </c>
      <c r="C45" s="44"/>
      <c r="D45" s="42">
        <f>SUM(D5:D44)</f>
        <v>0</v>
      </c>
    </row>
    <row r="46" spans="1:2" ht="14.25">
      <c r="A46" s="17"/>
      <c r="B46" s="17" t="s">
        <v>90</v>
      </c>
    </row>
  </sheetData>
  <sheetProtection/>
  <mergeCells count="5">
    <mergeCell ref="B2:D2"/>
    <mergeCell ref="B45:C45"/>
    <mergeCell ref="B5:B16"/>
    <mergeCell ref="B17:B32"/>
    <mergeCell ref="B33:B43"/>
  </mergeCells>
  <printOptions horizontalCentered="1"/>
  <pageMargins left="0.75" right="0.75" top="0.3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2016-03-02T03:32:12Z</cp:lastPrinted>
  <dcterms:created xsi:type="dcterms:W3CDTF">1996-12-17T01:32:42Z</dcterms:created>
  <dcterms:modified xsi:type="dcterms:W3CDTF">2019-03-21T03:28:13Z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